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https://nipponsteel365.sharepoint.com/sites/bumon_wrk01A04/A040300/01.決算業務/01.単独決算(統合会計)/2022年度/年度/18ファクトブック/"/>
    </mc:Choice>
  </mc:AlternateContent>
  <xr:revisionPtr revIDLastSave="282" documentId="8_{97C4135D-8E7D-4E89-A85F-6750D864068F}" xr6:coauthVersionLast="47" xr6:coauthVersionMax="47" xr10:uidLastSave="{BB2A2268-B2DE-436C-83CF-55E0FF01A575}"/>
  <bookViews>
    <workbookView xWindow="-120" yWindow="-120" windowWidth="20730" windowHeight="11160" xr2:uid="{00000000-000D-0000-FFFF-FFFF00000000}"/>
  </bookViews>
  <sheets>
    <sheet name="Nippon Steel Group-IFRS" sheetId="1" r:id="rId1"/>
  </sheets>
  <definedNames>
    <definedName name="XTA_EXCEL_LINK_1" hidden="1">'Nippon Steel Group-IFRS'!$I$3</definedName>
    <definedName name="XTA_EXCEL_LINK_10" hidden="1">'Nippon Steel Group-IFRS'!$I$7</definedName>
    <definedName name="XTA_EXCEL_LINK_11" hidden="1">'Nippon Steel Group-IFRS'!$I$10</definedName>
    <definedName name="XTA_EXCEL_LINK_12" hidden="1">'Nippon Steel Group-IFRS'!$I$13</definedName>
    <definedName name="XTA_EXCEL_LINK_13" hidden="1">'Nippon Steel Group-IFRS'!$I$14</definedName>
    <definedName name="XTA_EXCEL_LINK_14" hidden="1">'Nippon Steel Group-IFRS'!$I$15</definedName>
    <definedName name="XTA_EXCEL_LINK_15" hidden="1">'Nippon Steel Group-IFRS'!$I$18</definedName>
    <definedName name="XTA_EXCEL_LINK_16" hidden="1">'Nippon Steel Group-IFRS'!$I$19</definedName>
    <definedName name="XTA_EXCEL_LINK_17" hidden="1">'Nippon Steel Group-IFRS'!$I$20</definedName>
    <definedName name="XTA_EXCEL_LINK_18" hidden="1">'Nippon Steel Group-IFRS'!$I$21</definedName>
    <definedName name="XTA_EXCEL_LINK_19" hidden="1">'Nippon Steel Group-IFRS'!$I$25</definedName>
    <definedName name="XTA_EXCEL_LINK_2" hidden="1">'Nippon Steel Group-IFRS'!$I$4</definedName>
    <definedName name="XTA_EXCEL_LINK_20" hidden="1">'Nippon Steel Group-IFRS'!$I$26</definedName>
    <definedName name="XTA_EXCEL_LINK_21" hidden="1">'Nippon Steel Group-IFRS'!$I$27</definedName>
    <definedName name="XTA_EXCEL_LINK_22" hidden="1">'Nippon Steel Group-IFRS'!$I$31</definedName>
    <definedName name="XTA_EXCEL_LINK_23" hidden="1">'Nippon Steel Group-IFRS'!$I$32</definedName>
    <definedName name="XTA_EXCEL_LINK_24" hidden="1">'Nippon Steel Group-IFRS'!$I$33</definedName>
    <definedName name="XTA_EXCEL_LINK_25" hidden="1">'Nippon Steel Group-IFRS'!$I$34</definedName>
    <definedName name="XTA_EXCEL_LINK_26" hidden="1">'Nippon Steel Group-IFRS'!$I$35</definedName>
    <definedName name="XTA_EXCEL_LINK_27" hidden="1">'Nippon Steel Group-IFRS'!$I$36</definedName>
    <definedName name="XTA_EXCEL_LINK_28" hidden="1">'Nippon Steel Group-IFRS'!$I$37</definedName>
    <definedName name="XTA_EXCEL_LINK_29" hidden="1">'Nippon Steel Group-IFRS'!$I$39</definedName>
    <definedName name="XTA_EXCEL_LINK_3" hidden="1">'Nippon Steel Group-IFRS'!$I$5</definedName>
    <definedName name="XTA_EXCEL_LINK_30" hidden="1">'Nippon Steel Group-IFRS'!$I$40</definedName>
    <definedName name="XTA_EXCEL_LINK_31" hidden="1">'Nippon Steel Group-IFRS'!$I$41</definedName>
    <definedName name="XTA_EXCEL_LINK_32" hidden="1">'Nippon Steel Group-IFRS'!$I$42</definedName>
    <definedName name="XTA_EXCEL_LINK_33" hidden="1">'Nippon Steel Group-IFRS'!$I$43</definedName>
    <definedName name="XTA_EXCEL_LINK_34" hidden="1">'Nippon Steel Group-IFRS'!$I$44</definedName>
    <definedName name="XTA_EXCEL_LINK_35" hidden="1">'Nippon Steel Group-IFRS'!$I$45</definedName>
    <definedName name="XTA_EXCEL_LINK_4" hidden="1">'Nippon Steel Group-IFRS'!$I$8</definedName>
    <definedName name="XTA_EXCEL_LINK_5" hidden="1">'Nippon Steel Group-IFRS'!$I$9</definedName>
    <definedName name="XTA_EXCEL_LINK_6" hidden="1">'Nippon Steel Group-IFRS'!$I$17</definedName>
    <definedName name="XTA_EXCEL_LINK_7" hidden="1">'Nippon Steel Group-IFRS'!$I$16</definedName>
    <definedName name="XTA_EXCEL_LINK_8" hidden="1">'Nippon Steel Group-IFRS'!$I$11</definedName>
    <definedName name="XTA_EXCEL_LINK_9" hidden="1">'Nippon Steel Group-IFRS'!$I$12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4" i="1" l="1"/>
  <c r="I23" i="1"/>
  <c r="I22" i="1"/>
  <c r="I6" i="1"/>
</calcChain>
</file>

<file path=xl/sharedStrings.xml><?xml version="1.0" encoding="utf-8"?>
<sst xmlns="http://schemas.openxmlformats.org/spreadsheetml/2006/main" count="63" uniqueCount="63">
  <si>
    <t>*1</t>
    <phoneticPr fontId="1"/>
  </si>
  <si>
    <t>*2</t>
  </si>
  <si>
    <t>*3</t>
    <phoneticPr fontId="1"/>
  </si>
  <si>
    <t>*4</t>
    <phoneticPr fontId="1"/>
  </si>
  <si>
    <t>*5</t>
    <phoneticPr fontId="1"/>
  </si>
  <si>
    <t>Fiscal year</t>
    <phoneticPr fontId="1"/>
  </si>
  <si>
    <t>Revenue</t>
    <phoneticPr fontId="2"/>
  </si>
  <si>
    <t>Total equity</t>
    <phoneticPr fontId="2"/>
  </si>
  <si>
    <t>Total assets</t>
    <phoneticPr fontId="2"/>
  </si>
  <si>
    <t>Basic earnings per share (Yen)</t>
    <phoneticPr fontId="2"/>
  </si>
  <si>
    <t>Diluted earnings per share(Yen)</t>
    <phoneticPr fontId="2"/>
  </si>
  <si>
    <t>Total equity attributable to owners of the parent</t>
    <phoneticPr fontId="2"/>
  </si>
  <si>
    <t>ROE (%)</t>
    <phoneticPr fontId="2"/>
  </si>
  <si>
    <t>Dividends per share (Yen)</t>
    <phoneticPr fontId="2"/>
  </si>
  <si>
    <t>Ratio of cash dividends to net income (%)</t>
    <phoneticPr fontId="2"/>
  </si>
  <si>
    <t>Net cash provided by opreating activities</t>
    <phoneticPr fontId="2"/>
  </si>
  <si>
    <t>Net cash used in investing activities</t>
    <phoneticPr fontId="2"/>
  </si>
  <si>
    <t>Net cash provided by(used in)financing activities</t>
    <phoneticPr fontId="2"/>
  </si>
  <si>
    <t xml:space="preserve">Interest-bearing debt </t>
    <phoneticPr fontId="1"/>
  </si>
  <si>
    <t>Interest expenses</t>
    <phoneticPr fontId="1"/>
  </si>
  <si>
    <t>Capital expenditure</t>
    <phoneticPr fontId="2"/>
  </si>
  <si>
    <t>Depreciation and amortization</t>
    <phoneticPr fontId="2"/>
  </si>
  <si>
    <t>No.of consolidated subsidiaries</t>
    <phoneticPr fontId="2"/>
  </si>
  <si>
    <t>No.of epuity-method affiliates</t>
    <phoneticPr fontId="2"/>
  </si>
  <si>
    <t>Number of employees</t>
    <phoneticPr fontId="2"/>
  </si>
  <si>
    <t>Crude steel(million tons)</t>
    <phoneticPr fontId="2"/>
  </si>
  <si>
    <t>Business Profit</t>
    <phoneticPr fontId="2"/>
  </si>
  <si>
    <t>EBITDA</t>
    <phoneticPr fontId="2"/>
  </si>
  <si>
    <t>Profit (loss) atteibutable to owners of parent</t>
    <phoneticPr fontId="2"/>
  </si>
  <si>
    <r>
      <t>Ratio of Total equity attributable to owners of the parent (%</t>
    </r>
    <r>
      <rPr>
        <sz val="7.5"/>
        <rFont val="Arial"/>
        <family val="2"/>
      </rPr>
      <t>)</t>
    </r>
    <phoneticPr fontId="2"/>
  </si>
  <si>
    <t xml:space="preserve">Segment Information </t>
    <phoneticPr fontId="2"/>
  </si>
  <si>
    <t>Segment revenue</t>
    <phoneticPr fontId="2"/>
  </si>
  <si>
    <t>Steelmaking and steel fabrication</t>
    <phoneticPr fontId="2"/>
  </si>
  <si>
    <t>Engineering and construction</t>
    <phoneticPr fontId="2"/>
  </si>
  <si>
    <t>System solutions</t>
    <phoneticPr fontId="2"/>
  </si>
  <si>
    <t>Total</t>
    <phoneticPr fontId="2"/>
  </si>
  <si>
    <t>Steelmaking and steel fabrication</t>
    <phoneticPr fontId="2"/>
  </si>
  <si>
    <t>Engineering and construction</t>
    <phoneticPr fontId="2"/>
  </si>
  <si>
    <t>Chemicals and Materials</t>
    <phoneticPr fontId="2"/>
  </si>
  <si>
    <t>System solutions</t>
    <phoneticPr fontId="2"/>
  </si>
  <si>
    <t>Total</t>
    <phoneticPr fontId="2"/>
  </si>
  <si>
    <t>Adjustments</t>
    <phoneticPr fontId="2"/>
  </si>
  <si>
    <t xml:space="preserve">Consolidated </t>
    <phoneticPr fontId="2"/>
  </si>
  <si>
    <t xml:space="preserve">Segment profit </t>
    <phoneticPr fontId="2"/>
  </si>
  <si>
    <t>Chemicals and materials</t>
    <phoneticPr fontId="2"/>
  </si>
  <si>
    <t>Business profit</t>
    <phoneticPr fontId="2"/>
  </si>
  <si>
    <t>Adjustments</t>
    <phoneticPr fontId="2"/>
  </si>
  <si>
    <t>The Chemicals segment and New Materials segment were merged to form the Chemicals and Materials segment after Nippon Steel Chemical &amp; Material Co., Ltd. was established in October 2018 following the merger of Nippon Steel &amp; Sumikin Chemical Co., Ltd. and Nippon Steel &amp; Sumikin Materials Co., Ltd.</t>
    <phoneticPr fontId="1"/>
  </si>
  <si>
    <r>
      <t xml:space="preserve">Nippon Steel Group (consolidated) </t>
    </r>
    <r>
      <rPr>
        <b/>
        <sz val="11"/>
        <rFont val="ＭＳ Ｐゴシック"/>
        <family val="3"/>
        <charset val="128"/>
      </rPr>
      <t>－</t>
    </r>
    <r>
      <rPr>
        <b/>
        <sz val="11"/>
        <rFont val="Arial"/>
        <family val="2"/>
      </rPr>
      <t>IFRS</t>
    </r>
    <phoneticPr fontId="2"/>
  </si>
  <si>
    <t>Notes: Amounts of money are rounded down. Other figures are rounded to the nearest unit.</t>
    <phoneticPr fontId="2"/>
  </si>
  <si>
    <t>The figures for crude steel production include production amounts of consolidated subsidiaries, in addition to Nippon Steel's production.</t>
    <phoneticPr fontId="2"/>
  </si>
  <si>
    <t>(¥ million, unless specified)</t>
    <phoneticPr fontId="1"/>
  </si>
  <si>
    <t>Total equity attributable to owners of the parent per share (Yen)</t>
    <phoneticPr fontId="2"/>
  </si>
  <si>
    <r>
      <rPr>
        <sz val="7.5"/>
        <rFont val="ＭＳ Ｐゴシック"/>
        <family val="3"/>
        <charset val="128"/>
      </rPr>
      <t>△</t>
    </r>
    <r>
      <rPr>
        <sz val="7.5"/>
        <rFont val="Arial"/>
        <family val="2"/>
      </rPr>
      <t xml:space="preserve"> 363,170</t>
    </r>
    <phoneticPr fontId="2"/>
  </si>
  <si>
    <r>
      <rPr>
        <sz val="7.5"/>
        <rFont val="ＭＳ Ｐゴシック"/>
        <family val="3"/>
        <charset val="128"/>
      </rPr>
      <t>△</t>
    </r>
    <r>
      <rPr>
        <sz val="7.5"/>
        <rFont val="Arial"/>
        <family val="2"/>
      </rPr>
      <t xml:space="preserve"> 381,805</t>
    </r>
    <phoneticPr fontId="2"/>
  </si>
  <si>
    <r>
      <rPr>
        <sz val="7.5"/>
        <rFont val="ＭＳ Ｐゴシック"/>
        <family val="3"/>
        <charset val="128"/>
      </rPr>
      <t>△</t>
    </r>
    <r>
      <rPr>
        <sz val="7.5"/>
        <rFont val="Arial"/>
        <family val="2"/>
      </rPr>
      <t xml:space="preserve"> 42,900</t>
    </r>
    <phoneticPr fontId="2"/>
  </si>
  <si>
    <r>
      <rPr>
        <sz val="7.5"/>
        <rFont val="ＭＳ Ｐゴシック"/>
        <family val="3"/>
        <charset val="128"/>
      </rPr>
      <t>△</t>
    </r>
    <r>
      <rPr>
        <sz val="7.5"/>
        <rFont val="Arial"/>
        <family val="2"/>
      </rPr>
      <t xml:space="preserve"> 104,969</t>
    </r>
    <phoneticPr fontId="2"/>
  </si>
  <si>
    <r>
      <rPr>
        <sz val="7.5"/>
        <rFont val="ＭＳ Ｐゴシック"/>
        <family val="3"/>
        <charset val="128"/>
      </rPr>
      <t>△</t>
    </r>
    <r>
      <rPr>
        <sz val="7.5"/>
        <rFont val="Arial"/>
        <family val="2"/>
      </rPr>
      <t xml:space="preserve"> 80,566</t>
    </r>
    <phoneticPr fontId="2"/>
  </si>
  <si>
    <r>
      <rPr>
        <sz val="7.5"/>
        <rFont val="ＭＳ Ｐゴシック"/>
        <family val="3"/>
        <charset val="128"/>
      </rPr>
      <t>△</t>
    </r>
    <r>
      <rPr>
        <sz val="7.5"/>
        <rFont val="Arial"/>
        <family val="2"/>
      </rPr>
      <t xml:space="preserve"> 147,867</t>
    </r>
    <phoneticPr fontId="2"/>
  </si>
  <si>
    <r>
      <rPr>
        <sz val="7.5"/>
        <rFont val="ＭＳ Ｐゴシック"/>
        <family val="3"/>
        <charset val="128"/>
      </rPr>
      <t>△</t>
    </r>
    <r>
      <rPr>
        <sz val="7.5"/>
        <rFont val="Arial"/>
        <family val="2"/>
      </rPr>
      <t xml:space="preserve"> 6,810</t>
    </r>
    <phoneticPr fontId="2"/>
  </si>
  <si>
    <t>EBITDA is made by adding depreciation, amortization and Impairment loss to Business Profit.</t>
    <phoneticPr fontId="2"/>
  </si>
  <si>
    <t xml:space="preserve">Segment profit for the year ended March 31, 2019 is measured using business profit. Segment profit for the year ended March 31, 2018 is measured using ordinary profit under Japanese GAAP, which is adjusted to business profit on the consolidated statement of profit or loss. The adjustments of segment profit include investment return from the equity method associate Nippon Steel Kowa Real Estate Co., Ltd., and elimination of inter-segment revenue or transfers. </t>
    <phoneticPr fontId="1"/>
  </si>
  <si>
    <t>Business profit on consolidated statements of profit or loss indicates the results of sustainable business activities, and is an important measure to compare and evaluate the Company’s consolidated performance continuously. It is defined as being deducted cost of sales, selling general and administrative expenses and other operating expenses from revenue, and added share of profit in investments accounted for using the equity method and other operating income. Other operating income and expenses is composed mainly of dividend income, foreign exchange gains or losses, losses on disposal of fixed assets.</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</si>
</sst>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1" formatCode="_ * #,##0_ ;_ * \-#,##0_ ;_ * &quot;-&quot;_ ;_ @_ "/>
    <numFmt numFmtId="176" formatCode="0.0"/>
    <numFmt numFmtId="177" formatCode="#,##0;&quot;△ &quot;#,##0"/>
    <numFmt numFmtId="178" formatCode="#,##0.00;&quot;△ &quot;#,##0.00"/>
    <numFmt numFmtId="179" formatCode="#,##0.0;&quot;△ &quot;#,##0.0"/>
    <numFmt numFmtId="180" formatCode="&quot;¥&quot;#,##0;[Red]&quot;¥&quot;#,##0"/>
  </numFmts>
  <fonts count="23"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0.5"/>
      <color theme="1"/>
      <name val="ＭＳ ゴシック"/>
      <family val="3"/>
      <charset val="128"/>
    </font>
    <font>
      <sz val="7.5"/>
      <name val="ＭＳ ゴシック"/>
      <family val="3"/>
      <charset val="128"/>
    </font>
    <font>
      <sz val="7.5"/>
      <color theme="1"/>
      <name val="ＭＳ ゴシック"/>
      <family val="3"/>
      <charset val="128"/>
    </font>
    <font>
      <sz val="7"/>
      <color theme="1"/>
      <name val="ＭＳ ゴシック"/>
      <family val="3"/>
      <charset val="128"/>
    </font>
    <font>
      <sz val="9"/>
      <name val="ＭＳ ゴシック"/>
      <family val="3"/>
      <charset val="128"/>
    </font>
    <font>
      <sz val="9"/>
      <color theme="1"/>
      <name val="ＭＳ ゴシック"/>
      <family val="3"/>
      <charset val="128"/>
    </font>
    <font>
      <sz val="11"/>
      <color theme="1"/>
      <name val="ＭＳ Ｐゴシック"/>
      <family val="2"/>
      <charset val="128"/>
      <scheme val="minor"/>
    </font>
    <font>
      <sz val="7.5"/>
      <color theme="1"/>
      <name val="Arial"/>
      <family val="2"/>
    </font>
    <font>
      <sz val="7.5"/>
      <name val="Arial"/>
      <family val="2"/>
    </font>
    <font>
      <sz val="7"/>
      <color theme="1"/>
      <name val="Arial"/>
      <family val="2"/>
    </font>
    <font>
      <sz val="10.5"/>
      <color theme="1"/>
      <name val="Arial"/>
      <family val="2"/>
    </font>
    <font>
      <b/>
      <sz val="9"/>
      <name val="Arial"/>
      <family val="2"/>
    </font>
    <font>
      <sz val="7"/>
      <name val="Arial"/>
      <family val="2"/>
    </font>
    <font>
      <sz val="11"/>
      <color theme="1"/>
      <name val="Arial"/>
      <family val="2"/>
    </font>
    <font>
      <b/>
      <sz val="11"/>
      <name val="Arial"/>
      <family val="2"/>
    </font>
    <font>
      <b/>
      <sz val="11"/>
      <name val="ＭＳ Ｐゴシック"/>
      <family val="3"/>
      <charset val="128"/>
    </font>
    <font>
      <sz val="7.5"/>
      <name val="ＭＳ Ｐゴシック"/>
      <family val="3"/>
      <charset val="128"/>
    </font>
    <font>
      <sz val="7.5"/>
      <color rgb="FFFF0000"/>
      <name val="ＭＳ ゴシック"/>
      <family val="3"/>
      <charset val="128"/>
    </font>
    <font>
      <sz val="11"/>
      <name val="Arial"/>
      <family val="2"/>
    </font>
  </fonts>
  <fills count="5">
    <fill>
      <patternFill patternType="none"/>
    </fill>
    <fill>
      <patternFill patternType="gray125"/>
    </fill>
    <fill>
      <patternFill patternType="solid">
        <fgColor theme="0" tint="-0.24994659260841701"/>
        <bgColor indexed="64"/>
      </patternFill>
    </fill>
    <fill>
      <patternFill patternType="solid">
        <fgColor theme="0"/>
        <bgColor indexed="64"/>
      </patternFill>
    </fill>
    <fill>
      <patternFill patternType="solid">
        <fgColor rgb="FFFFFFFF"/>
        <bgColor indexed="64"/>
      </patternFill>
    </fill>
  </fills>
  <borders count="7">
    <border>
      <left/>
      <right/>
      <top/>
      <bottom/>
      <diagonal/>
    </border>
    <border>
      <left/>
      <right/>
      <top/>
      <bottom style="hair">
        <color indexed="64"/>
      </bottom>
      <diagonal/>
    </border>
    <border>
      <left/>
      <right/>
      <top style="hair">
        <color auto="1"/>
      </top>
      <bottom style="hair">
        <color auto="1"/>
      </bottom>
      <diagonal/>
    </border>
    <border>
      <left/>
      <right/>
      <top style="hair">
        <color auto="1"/>
      </top>
      <bottom/>
      <diagonal/>
    </border>
    <border>
      <left/>
      <right style="hair">
        <color indexed="64"/>
      </right>
      <top style="hair">
        <color auto="1"/>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3">
    <xf numFmtId="0" fontId="0" fillId="0" borderId="0">
      <alignment vertical="center"/>
    </xf>
    <xf numFmtId="0" fontId="3" fillId="0" borderId="0">
      <alignment vertical="center"/>
    </xf>
    <xf numFmtId="38" fontId="10" fillId="0" borderId="0" applyFont="0" applyFill="0" applyBorder="0" applyAlignment="0" applyProtection="0">
      <alignment vertical="center"/>
    </xf>
  </cellStyleXfs>
  <cellXfs count="96">
    <xf numFmtId="0" fontId="0" fillId="0" borderId="0" xfId="0">
      <alignment vertical="center"/>
    </xf>
    <xf numFmtId="0" fontId="4" fillId="0" borderId="0" xfId="0" applyFont="1" applyAlignment="1">
      <alignment vertical="center"/>
    </xf>
    <xf numFmtId="0" fontId="4" fillId="0" borderId="0" xfId="0" applyFont="1" applyFill="1" applyAlignment="1">
      <alignment vertical="center"/>
    </xf>
    <xf numFmtId="0" fontId="6" fillId="0" borderId="0" xfId="0" applyFont="1" applyFill="1" applyBorder="1" applyAlignment="1">
      <alignment vertical="center"/>
    </xf>
    <xf numFmtId="0" fontId="7" fillId="0" borderId="0" xfId="0" applyFont="1" applyFill="1" applyAlignment="1">
      <alignment vertical="center"/>
    </xf>
    <xf numFmtId="0" fontId="7" fillId="0" borderId="0" xfId="0" applyFont="1" applyFill="1" applyAlignment="1">
      <alignment vertical="top"/>
    </xf>
    <xf numFmtId="0" fontId="11" fillId="0" borderId="0" xfId="0" applyFont="1" applyAlignment="1">
      <alignment vertical="center"/>
    </xf>
    <xf numFmtId="0" fontId="12" fillId="0" borderId="0" xfId="0" applyFont="1" applyAlignment="1">
      <alignment vertical="center"/>
    </xf>
    <xf numFmtId="0" fontId="14" fillId="0" borderId="0" xfId="0" applyFont="1" applyAlignment="1">
      <alignment vertical="center"/>
    </xf>
    <xf numFmtId="4" fontId="12" fillId="0" borderId="6" xfId="1" applyNumberFormat="1" applyFont="1" applyFill="1" applyBorder="1" applyAlignment="1" applyProtection="1">
      <alignment vertical="center"/>
    </xf>
    <xf numFmtId="4" fontId="12" fillId="0" borderId="2" xfId="0" applyNumberFormat="1" applyFont="1" applyFill="1" applyBorder="1" applyAlignment="1" applyProtection="1">
      <alignment vertical="center"/>
    </xf>
    <xf numFmtId="178" fontId="12" fillId="0" borderId="2" xfId="0" applyNumberFormat="1" applyFont="1" applyFill="1" applyBorder="1" applyAlignment="1" applyProtection="1">
      <alignment vertical="center"/>
    </xf>
    <xf numFmtId="3" fontId="12" fillId="0" borderId="6" xfId="1" applyNumberFormat="1" applyFont="1" applyFill="1" applyBorder="1" applyAlignment="1" applyProtection="1">
      <alignment vertical="center"/>
    </xf>
    <xf numFmtId="3" fontId="12" fillId="0" borderId="2" xfId="0" applyNumberFormat="1" applyFont="1" applyFill="1" applyBorder="1" applyAlignment="1" applyProtection="1">
      <alignment vertical="center"/>
    </xf>
    <xf numFmtId="177" fontId="12" fillId="0" borderId="2" xfId="0" applyNumberFormat="1" applyFont="1" applyFill="1" applyBorder="1" applyAlignment="1" applyProtection="1">
      <alignment vertical="center"/>
    </xf>
    <xf numFmtId="2" fontId="12" fillId="0" borderId="6" xfId="1" applyNumberFormat="1" applyFont="1" applyFill="1" applyBorder="1" applyAlignment="1" applyProtection="1">
      <alignment vertical="center"/>
    </xf>
    <xf numFmtId="0" fontId="12" fillId="0" borderId="2" xfId="0" applyFont="1" applyFill="1" applyBorder="1" applyAlignment="1" applyProtection="1">
      <alignment vertical="center"/>
    </xf>
    <xf numFmtId="41" fontId="12" fillId="0" borderId="2" xfId="0" applyNumberFormat="1" applyFont="1" applyFill="1" applyBorder="1" applyAlignment="1" applyProtection="1">
      <alignment vertical="center"/>
    </xf>
    <xf numFmtId="0" fontId="12" fillId="0" borderId="6" xfId="1" applyFont="1" applyFill="1" applyBorder="1" applyAlignment="1" applyProtection="1">
      <alignment vertical="center"/>
    </xf>
    <xf numFmtId="179" fontId="12" fillId="0" borderId="2" xfId="0" applyNumberFormat="1" applyFont="1" applyFill="1" applyBorder="1" applyAlignment="1" applyProtection="1">
      <alignment vertical="center"/>
    </xf>
    <xf numFmtId="176" fontId="12" fillId="0" borderId="6" xfId="1" applyNumberFormat="1" applyFont="1" applyFill="1" applyBorder="1" applyAlignment="1" applyProtection="1">
      <alignment vertical="center"/>
    </xf>
    <xf numFmtId="6" fontId="12" fillId="3" borderId="6" xfId="1" applyNumberFormat="1" applyFont="1" applyFill="1" applyBorder="1" applyAlignment="1" applyProtection="1">
      <alignment horizontal="right" vertical="center"/>
    </xf>
    <xf numFmtId="6" fontId="12" fillId="0" borderId="2" xfId="0" applyNumberFormat="1" applyFont="1" applyFill="1" applyBorder="1" applyAlignment="1" applyProtection="1">
      <alignment vertical="center"/>
    </xf>
    <xf numFmtId="180" fontId="12" fillId="0" borderId="2" xfId="0" applyNumberFormat="1" applyFont="1" applyFill="1" applyBorder="1" applyAlignment="1" applyProtection="1">
      <alignment vertical="center"/>
    </xf>
    <xf numFmtId="0" fontId="12" fillId="3" borderId="6" xfId="1" applyFont="1" applyFill="1" applyBorder="1" applyAlignment="1" applyProtection="1">
      <alignment horizontal="right" vertical="center"/>
    </xf>
    <xf numFmtId="177" fontId="12" fillId="0" borderId="6" xfId="1" applyNumberFormat="1" applyFont="1" applyFill="1" applyBorder="1" applyAlignment="1" applyProtection="1">
      <alignment horizontal="right" vertical="center"/>
    </xf>
    <xf numFmtId="177" fontId="12" fillId="0" borderId="2" xfId="0" applyNumberFormat="1" applyFont="1" applyFill="1" applyBorder="1" applyAlignment="1" applyProtection="1">
      <alignment horizontal="right" vertical="center"/>
    </xf>
    <xf numFmtId="3" fontId="12" fillId="3" borderId="6" xfId="1" applyNumberFormat="1" applyFont="1" applyFill="1" applyBorder="1" applyAlignment="1" applyProtection="1">
      <alignment vertical="center"/>
    </xf>
    <xf numFmtId="0" fontId="12" fillId="0" borderId="0" xfId="0" applyFont="1" applyFill="1" applyBorder="1" applyAlignment="1" applyProtection="1">
      <alignment vertical="center"/>
    </xf>
    <xf numFmtId="0" fontId="12" fillId="0" borderId="3" xfId="0" applyFont="1" applyFill="1" applyBorder="1" applyAlignment="1" applyProtection="1">
      <alignment vertical="center"/>
    </xf>
    <xf numFmtId="3" fontId="12" fillId="0" borderId="0" xfId="0" applyNumberFormat="1" applyFont="1" applyFill="1" applyBorder="1" applyAlignment="1" applyProtection="1">
      <alignment vertical="center"/>
    </xf>
    <xf numFmtId="0" fontId="12" fillId="0" borderId="1" xfId="0" applyFont="1" applyFill="1" applyBorder="1" applyAlignment="1" applyProtection="1">
      <alignment vertical="center"/>
    </xf>
    <xf numFmtId="3" fontId="12" fillId="0" borderId="6" xfId="0" applyNumberFormat="1" applyFont="1" applyFill="1" applyBorder="1" applyAlignment="1" applyProtection="1">
      <alignment vertical="center"/>
    </xf>
    <xf numFmtId="177" fontId="12" fillId="0" borderId="6" xfId="0" applyNumberFormat="1" applyFont="1" applyFill="1" applyBorder="1" applyAlignment="1" applyProtection="1">
      <alignment horizontal="right" vertical="center"/>
    </xf>
    <xf numFmtId="38" fontId="12" fillId="0" borderId="6" xfId="2" applyFont="1" applyFill="1" applyBorder="1" applyAlignment="1" applyProtection="1">
      <alignment vertical="center"/>
    </xf>
    <xf numFmtId="38" fontId="12" fillId="0" borderId="2" xfId="2" applyFont="1" applyFill="1" applyBorder="1" applyAlignment="1" applyProtection="1">
      <alignment vertical="center"/>
    </xf>
    <xf numFmtId="49" fontId="18" fillId="0" borderId="0" xfId="0" applyNumberFormat="1" applyFont="1" applyAlignment="1" applyProtection="1">
      <alignment horizontal="left" vertical="center"/>
    </xf>
    <xf numFmtId="0" fontId="12" fillId="0" borderId="0" xfId="0" applyFont="1" applyAlignment="1" applyProtection="1">
      <alignment vertical="center"/>
    </xf>
    <xf numFmtId="0" fontId="13" fillId="0" borderId="0" xfId="0" applyFont="1" applyAlignment="1" applyProtection="1">
      <alignment horizontal="right" vertical="center"/>
    </xf>
    <xf numFmtId="0" fontId="11" fillId="0" borderId="0" xfId="0" applyFont="1" applyAlignment="1" applyProtection="1">
      <alignment horizontal="right"/>
    </xf>
    <xf numFmtId="0" fontId="12" fillId="2" borderId="3" xfId="0" applyFont="1" applyFill="1" applyBorder="1" applyAlignment="1" applyProtection="1">
      <alignment horizontal="center" vertical="center"/>
    </xf>
    <xf numFmtId="0" fontId="11" fillId="2" borderId="3" xfId="0" applyFont="1" applyFill="1" applyBorder="1" applyAlignment="1" applyProtection="1">
      <alignment horizontal="center" vertical="center"/>
    </xf>
    <xf numFmtId="3" fontId="5" fillId="0" borderId="2" xfId="1" applyNumberFormat="1" applyFont="1" applyFill="1" applyBorder="1" applyAlignment="1" applyProtection="1">
      <alignment vertical="center"/>
    </xf>
    <xf numFmtId="0" fontId="6" fillId="0" borderId="2" xfId="0" applyFont="1" applyFill="1" applyBorder="1" applyAlignment="1" applyProtection="1">
      <alignment vertical="center"/>
    </xf>
    <xf numFmtId="0" fontId="12" fillId="0" borderId="5" xfId="1" applyFont="1" applyFill="1" applyBorder="1" applyAlignment="1" applyProtection="1">
      <alignment vertical="center"/>
    </xf>
    <xf numFmtId="0" fontId="11" fillId="0" borderId="2" xfId="0" applyFont="1" applyFill="1" applyBorder="1" applyAlignment="1" applyProtection="1">
      <alignment vertical="center"/>
    </xf>
    <xf numFmtId="0" fontId="12" fillId="0" borderId="5" xfId="1" applyNumberFormat="1" applyFont="1" applyFill="1" applyBorder="1" applyAlignment="1" applyProtection="1">
      <alignment vertical="center" wrapText="1"/>
    </xf>
    <xf numFmtId="0" fontId="5" fillId="0" borderId="2" xfId="1" applyFont="1" applyFill="1" applyBorder="1" applyAlignment="1" applyProtection="1">
      <alignment vertical="center"/>
    </xf>
    <xf numFmtId="0" fontId="12" fillId="0" borderId="5" xfId="1" applyNumberFormat="1" applyFont="1" applyFill="1" applyBorder="1" applyAlignment="1" applyProtection="1">
      <alignment vertical="center"/>
    </xf>
    <xf numFmtId="0" fontId="5" fillId="0" borderId="2" xfId="1" applyFont="1" applyFill="1" applyBorder="1" applyAlignment="1" applyProtection="1">
      <alignment horizontal="center" vertical="center"/>
    </xf>
    <xf numFmtId="0" fontId="12" fillId="0" borderId="5" xfId="1" applyFont="1" applyFill="1" applyBorder="1" applyAlignment="1" applyProtection="1">
      <alignment horizontal="left" vertical="center" wrapText="1"/>
    </xf>
    <xf numFmtId="0" fontId="5" fillId="0" borderId="3" xfId="1" applyFont="1" applyFill="1" applyBorder="1" applyAlignment="1" applyProtection="1">
      <alignment vertical="center"/>
    </xf>
    <xf numFmtId="0" fontId="6" fillId="0" borderId="3" xfId="0" applyFont="1" applyFill="1" applyBorder="1" applyAlignment="1" applyProtection="1">
      <alignment vertical="center"/>
    </xf>
    <xf numFmtId="0" fontId="11" fillId="0" borderId="3" xfId="0" applyFont="1" applyFill="1" applyBorder="1" applyAlignment="1" applyProtection="1">
      <alignment vertical="center"/>
    </xf>
    <xf numFmtId="0" fontId="15" fillId="0" borderId="0" xfId="1" applyFont="1" applyFill="1" applyBorder="1" applyProtection="1">
      <alignment vertical="center"/>
    </xf>
    <xf numFmtId="0" fontId="8" fillId="0" borderId="0" xfId="1" applyFont="1" applyFill="1" applyBorder="1" applyAlignment="1" applyProtection="1">
      <alignment vertical="center"/>
    </xf>
    <xf numFmtId="0" fontId="5" fillId="0" borderId="0" xfId="1" applyFont="1" applyFill="1" applyBorder="1" applyAlignment="1" applyProtection="1">
      <alignment vertical="center"/>
    </xf>
    <xf numFmtId="0" fontId="11" fillId="0" borderId="0" xfId="0" applyFont="1" applyFill="1" applyBorder="1" applyAlignment="1" applyProtection="1">
      <alignment vertical="center"/>
    </xf>
    <xf numFmtId="0" fontId="9" fillId="0" borderId="1" xfId="0" applyFont="1" applyFill="1" applyBorder="1" applyAlignment="1" applyProtection="1">
      <alignment vertical="center"/>
    </xf>
    <xf numFmtId="0" fontId="15" fillId="0" borderId="1" xfId="1" applyFont="1" applyFill="1" applyBorder="1" applyAlignment="1" applyProtection="1">
      <alignment vertical="center"/>
    </xf>
    <xf numFmtId="0" fontId="5" fillId="0" borderId="1" xfId="1" applyFont="1" applyFill="1" applyBorder="1" applyAlignment="1" applyProtection="1">
      <alignment vertical="center"/>
    </xf>
    <xf numFmtId="0" fontId="11" fillId="0" borderId="1" xfId="0" applyFont="1" applyFill="1" applyBorder="1" applyAlignment="1" applyProtection="1">
      <alignment vertical="center"/>
    </xf>
    <xf numFmtId="0" fontId="9" fillId="0" borderId="2" xfId="0" applyFont="1" applyFill="1" applyBorder="1" applyAlignment="1" applyProtection="1">
      <alignment vertical="center"/>
    </xf>
    <xf numFmtId="0" fontId="16" fillId="0" borderId="0" xfId="0" applyFont="1" applyFill="1" applyAlignment="1" applyProtection="1">
      <alignment vertical="top"/>
    </xf>
    <xf numFmtId="0" fontId="0" fillId="0" borderId="0" xfId="0" applyAlignment="1" applyProtection="1">
      <alignment vertical="top" wrapText="1"/>
    </xf>
    <xf numFmtId="0" fontId="13" fillId="0" borderId="0" xfId="0" applyFont="1" applyFill="1" applyAlignment="1" applyProtection="1">
      <alignment vertical="center"/>
    </xf>
    <xf numFmtId="0" fontId="7" fillId="0" borderId="0" xfId="0" applyFont="1" applyFill="1" applyAlignment="1" applyProtection="1">
      <alignment vertical="center"/>
    </xf>
    <xf numFmtId="0" fontId="12" fillId="0" borderId="0" xfId="0" applyFont="1" applyFill="1" applyAlignment="1" applyProtection="1">
      <alignment vertical="center"/>
    </xf>
    <xf numFmtId="0" fontId="7" fillId="0" borderId="0" xfId="0" applyFont="1" applyFill="1" applyAlignment="1" applyProtection="1">
      <alignment vertical="top"/>
    </xf>
    <xf numFmtId="0" fontId="12" fillId="0" borderId="0" xfId="0" applyFont="1" applyFill="1" applyAlignment="1" applyProtection="1">
      <alignment vertical="top"/>
    </xf>
    <xf numFmtId="0" fontId="13" fillId="0" borderId="0" xfId="0" applyFont="1" applyFill="1" applyAlignment="1" applyProtection="1">
      <alignment vertical="top"/>
    </xf>
    <xf numFmtId="3" fontId="11" fillId="0" borderId="2" xfId="0" applyNumberFormat="1" applyFont="1" applyFill="1" applyBorder="1" applyAlignment="1" applyProtection="1">
      <alignment vertical="center"/>
    </xf>
    <xf numFmtId="0" fontId="11" fillId="3" borderId="2" xfId="0" applyFont="1" applyFill="1" applyBorder="1" applyAlignment="1" applyProtection="1">
      <alignment vertical="center"/>
    </xf>
    <xf numFmtId="0" fontId="21" fillId="0" borderId="0" xfId="0" applyFont="1" applyFill="1" applyBorder="1" applyAlignment="1">
      <alignment vertical="center"/>
    </xf>
    <xf numFmtId="2" fontId="12" fillId="3" borderId="6" xfId="1" applyNumberFormat="1" applyFont="1" applyFill="1" applyBorder="1" applyAlignment="1" applyProtection="1">
      <alignment vertical="center"/>
    </xf>
    <xf numFmtId="0" fontId="12" fillId="3" borderId="2" xfId="0" applyFont="1" applyFill="1" applyBorder="1" applyAlignment="1" applyProtection="1">
      <alignment vertical="center"/>
    </xf>
    <xf numFmtId="178" fontId="12" fillId="3" borderId="2" xfId="0" applyNumberFormat="1" applyFont="1" applyFill="1" applyBorder="1" applyAlignment="1" applyProtection="1">
      <alignment vertical="center"/>
    </xf>
    <xf numFmtId="38" fontId="11" fillId="3" borderId="2" xfId="2" applyFont="1" applyFill="1" applyBorder="1" applyAlignment="1" applyProtection="1">
      <alignment vertical="center"/>
    </xf>
    <xf numFmtId="3" fontId="11" fillId="3" borderId="2" xfId="0" applyNumberFormat="1" applyFont="1" applyFill="1" applyBorder="1" applyAlignment="1" applyProtection="1">
      <alignment vertical="center"/>
    </xf>
    <xf numFmtId="4" fontId="11" fillId="3" borderId="2" xfId="0" applyNumberFormat="1" applyFont="1" applyFill="1" applyBorder="1" applyAlignment="1" applyProtection="1">
      <alignment vertical="center"/>
    </xf>
    <xf numFmtId="180" fontId="12" fillId="3" borderId="2" xfId="0" applyNumberFormat="1" applyFont="1" applyFill="1" applyBorder="1" applyAlignment="1" applyProtection="1">
      <alignment vertical="center"/>
    </xf>
    <xf numFmtId="177" fontId="12" fillId="3" borderId="2" xfId="0" applyNumberFormat="1" applyFont="1" applyFill="1" applyBorder="1" applyAlignment="1" applyProtection="1">
      <alignment vertical="center"/>
    </xf>
    <xf numFmtId="3" fontId="6" fillId="0" borderId="0" xfId="0" applyNumberFormat="1" applyFont="1" applyFill="1" applyBorder="1" applyAlignment="1">
      <alignment vertical="center"/>
    </xf>
    <xf numFmtId="177" fontId="11" fillId="0" borderId="2" xfId="0" applyNumberFormat="1" applyFont="1" applyFill="1" applyBorder="1" applyAlignment="1" applyProtection="1">
      <alignment vertical="center"/>
    </xf>
    <xf numFmtId="3" fontId="11" fillId="4" borderId="2" xfId="0" applyNumberFormat="1" applyFont="1" applyFill="1" applyBorder="1" applyAlignment="1" applyProtection="1">
      <alignment vertical="center"/>
    </xf>
    <xf numFmtId="4" fontId="11" fillId="4" borderId="2" xfId="0" applyNumberFormat="1" applyFont="1" applyFill="1" applyBorder="1" applyAlignment="1" applyProtection="1">
      <alignment vertical="center"/>
    </xf>
    <xf numFmtId="0" fontId="11" fillId="4" borderId="2" xfId="0" applyFont="1" applyFill="1" applyBorder="1" applyAlignment="1" applyProtection="1">
      <alignment vertical="center"/>
    </xf>
    <xf numFmtId="177" fontId="12" fillId="4" borderId="2" xfId="0" applyNumberFormat="1" applyFont="1" applyFill="1" applyBorder="1" applyAlignment="1" applyProtection="1">
      <alignment vertical="center"/>
    </xf>
    <xf numFmtId="180" fontId="12" fillId="4" borderId="2" xfId="0" applyNumberFormat="1" applyFont="1" applyFill="1" applyBorder="1" applyAlignment="1" applyProtection="1">
      <alignment vertical="center"/>
    </xf>
    <xf numFmtId="0" fontId="16" fillId="0" borderId="0" xfId="0" applyFont="1" applyFill="1" applyAlignment="1" applyProtection="1">
      <alignment vertical="top" wrapText="1"/>
    </xf>
    <xf numFmtId="0" fontId="22" fillId="0" borderId="0" xfId="0" applyFont="1" applyFill="1" applyAlignment="1" applyProtection="1">
      <alignment vertical="top" wrapText="1"/>
    </xf>
    <xf numFmtId="0" fontId="17" fillId="0" borderId="0" xfId="0" applyFont="1" applyAlignment="1" applyProtection="1">
      <alignment vertical="top" wrapText="1"/>
    </xf>
    <xf numFmtId="0" fontId="17" fillId="0" borderId="0" xfId="0" applyFont="1" applyFill="1" applyAlignment="1" applyProtection="1">
      <alignment vertical="top" wrapText="1"/>
    </xf>
    <xf numFmtId="0" fontId="12" fillId="2" borderId="3" xfId="0" applyFont="1" applyFill="1" applyBorder="1" applyAlignment="1" applyProtection="1">
      <alignment horizontal="center" vertical="center"/>
    </xf>
    <xf numFmtId="0" fontId="12" fillId="2" borderId="4" xfId="0" applyFont="1" applyFill="1" applyBorder="1" applyAlignment="1" applyProtection="1">
      <alignment horizontal="center" vertical="center"/>
    </xf>
    <xf numFmtId="0" fontId="0" fillId="0" borderId="0" xfId="0" applyAlignment="1" applyProtection="1">
      <alignment vertical="top" wrapText="1"/>
    </xf>
  </cellXfs>
  <cellStyles count="3">
    <cellStyle name="桁区切り" xfId="2" builtinId="6"/>
    <cellStyle name="標準" xfId="0" builtinId="0"/>
    <cellStyle name="標準_P023_027" xfId="1" xr:uid="{00000000-0005-0000-0000-000002000000}"/>
  </cellStyles>
  <dxfs count="0"/>
  <tableStyles count="0" defaultTableStyle="TableStyleMedium2" defaultPivotStyle="PivotStyleLight16"/>
  <colors>
    <mruColors>
      <color rgb="FF00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2</xdr:col>
      <xdr:colOff>1177935</xdr:colOff>
      <xdr:row>2</xdr:row>
      <xdr:rowOff>0</xdr:rowOff>
    </xdr:from>
    <xdr:to>
      <xdr:col>2</xdr:col>
      <xdr:colOff>1919419</xdr:colOff>
      <xdr:row>3</xdr:row>
      <xdr:rowOff>2930</xdr:rowOff>
    </xdr:to>
    <xdr:sp macro="" textlink="">
      <xdr:nvSpPr>
        <xdr:cNvPr id="2" name="Text Box 17">
          <a:extLst>
            <a:ext uri="{FF2B5EF4-FFF2-40B4-BE49-F238E27FC236}">
              <a16:creationId xmlns:a16="http://schemas.microsoft.com/office/drawing/2014/main" id="{00000000-0008-0000-0000-000002000000}"/>
            </a:ext>
          </a:extLst>
        </xdr:cNvPr>
        <xdr:cNvSpPr txBox="1">
          <a:spLocks noChangeArrowheads="1"/>
        </xdr:cNvSpPr>
      </xdr:nvSpPr>
      <xdr:spPr bwMode="auto">
        <a:xfrm>
          <a:off x="1463685" y="265339"/>
          <a:ext cx="741484" cy="118591"/>
        </a:xfrm>
        <a:prstGeom prst="rect">
          <a:avLst/>
        </a:prstGeom>
        <a:noFill/>
        <a:ln>
          <a:noFill/>
        </a:ln>
      </xdr:spPr>
      <xdr:txBody>
        <a:bodyPr vertOverflow="clip" wrap="square" lIns="0" tIns="7200" rIns="0" bIns="0" anchor="t"/>
        <a:lstStyle/>
        <a:p>
          <a:pPr algn="l" rtl="0">
            <a:defRPr sz="1000"/>
          </a:pPr>
          <a:r>
            <a:rPr lang="ja-JP" altLang="en-US" sz="700" b="0" i="0" u="none" strike="noStrike" baseline="30000">
              <a:solidFill>
                <a:sysClr val="windowText" lastClr="000000"/>
              </a:solidFill>
              <a:latin typeface="ＭＳ Ｐゴシック"/>
              <a:ea typeface="ＭＳ Ｐゴシック"/>
            </a:rPr>
            <a:t> *</a:t>
          </a:r>
          <a:r>
            <a:rPr lang="en-US" altLang="ja-JP" sz="700" b="0" i="0" u="none" strike="noStrike" baseline="30000">
              <a:solidFill>
                <a:sysClr val="windowText" lastClr="000000"/>
              </a:solidFill>
              <a:latin typeface="ＭＳ Ｐゴシック"/>
              <a:ea typeface="ＭＳ Ｐゴシック"/>
            </a:rPr>
            <a:t>1</a:t>
          </a:r>
          <a:endParaRPr lang="ja-JP" altLang="en-US" sz="700" b="0" i="0" u="none" strike="noStrike" baseline="30000">
            <a:solidFill>
              <a:sysClr val="windowText" lastClr="000000"/>
            </a:solidFill>
            <a:latin typeface="ＭＳ Ｐゴシック"/>
            <a:ea typeface="ＭＳ Ｐゴシック"/>
          </a:endParaRPr>
        </a:p>
      </xdr:txBody>
    </xdr:sp>
    <xdr:clientData/>
  </xdr:twoCellAnchor>
  <xdr:twoCellAnchor>
    <xdr:from>
      <xdr:col>2</xdr:col>
      <xdr:colOff>766500</xdr:colOff>
      <xdr:row>4</xdr:row>
      <xdr:rowOff>2722</xdr:rowOff>
    </xdr:from>
    <xdr:to>
      <xdr:col>2</xdr:col>
      <xdr:colOff>1507984</xdr:colOff>
      <xdr:row>5</xdr:row>
      <xdr:rowOff>5652</xdr:rowOff>
    </xdr:to>
    <xdr:sp macro="" textlink="">
      <xdr:nvSpPr>
        <xdr:cNvPr id="3" name="Text Box 17">
          <a:extLst>
            <a:ext uri="{FF2B5EF4-FFF2-40B4-BE49-F238E27FC236}">
              <a16:creationId xmlns:a16="http://schemas.microsoft.com/office/drawing/2014/main" id="{00000000-0008-0000-0000-000003000000}"/>
            </a:ext>
          </a:extLst>
        </xdr:cNvPr>
        <xdr:cNvSpPr txBox="1">
          <a:spLocks noChangeArrowheads="1"/>
        </xdr:cNvSpPr>
      </xdr:nvSpPr>
      <xdr:spPr bwMode="auto">
        <a:xfrm>
          <a:off x="1052250" y="499383"/>
          <a:ext cx="741484" cy="118590"/>
        </a:xfrm>
        <a:prstGeom prst="rect">
          <a:avLst/>
        </a:prstGeom>
        <a:noFill/>
        <a:ln>
          <a:noFill/>
        </a:ln>
      </xdr:spPr>
      <xdr:txBody>
        <a:bodyPr vertOverflow="clip" wrap="square" lIns="0" tIns="7200" rIns="0" bIns="0" anchor="t"/>
        <a:lstStyle/>
        <a:p>
          <a:pPr algn="l" rtl="0">
            <a:defRPr sz="1000"/>
          </a:pPr>
          <a:r>
            <a:rPr lang="ja-JP" altLang="en-US" sz="700" b="0" i="0" u="none" strike="noStrike" baseline="30000">
              <a:solidFill>
                <a:sysClr val="windowText" lastClr="000000"/>
              </a:solidFill>
              <a:latin typeface="ＭＳ Ｐゴシック"/>
              <a:ea typeface="ＭＳ Ｐゴシック"/>
            </a:rPr>
            <a:t> *</a:t>
          </a:r>
          <a:r>
            <a:rPr lang="en-US" altLang="ja-JP" sz="700" b="0" i="0" u="none" strike="noStrike" baseline="30000">
              <a:solidFill>
                <a:sysClr val="windowText" lastClr="000000"/>
              </a:solidFill>
              <a:latin typeface="ＭＳ Ｐゴシック"/>
              <a:ea typeface="ＭＳ Ｐゴシック"/>
            </a:rPr>
            <a:t>2</a:t>
          </a:r>
        </a:p>
      </xdr:txBody>
    </xdr:sp>
    <xdr:clientData/>
  </xdr:twoCellAnchor>
  <xdr:twoCellAnchor>
    <xdr:from>
      <xdr:col>2</xdr:col>
      <xdr:colOff>461332</xdr:colOff>
      <xdr:row>4</xdr:row>
      <xdr:rowOff>114298</xdr:rowOff>
    </xdr:from>
    <xdr:to>
      <xdr:col>2</xdr:col>
      <xdr:colOff>1202816</xdr:colOff>
      <xdr:row>6</xdr:row>
      <xdr:rowOff>1567</xdr:rowOff>
    </xdr:to>
    <xdr:sp macro="" textlink="">
      <xdr:nvSpPr>
        <xdr:cNvPr id="4" name="Text Box 17">
          <a:extLst>
            <a:ext uri="{FF2B5EF4-FFF2-40B4-BE49-F238E27FC236}">
              <a16:creationId xmlns:a16="http://schemas.microsoft.com/office/drawing/2014/main" id="{00000000-0008-0000-0000-000004000000}"/>
            </a:ext>
          </a:extLst>
        </xdr:cNvPr>
        <xdr:cNvSpPr txBox="1">
          <a:spLocks noChangeArrowheads="1"/>
        </xdr:cNvSpPr>
      </xdr:nvSpPr>
      <xdr:spPr bwMode="auto">
        <a:xfrm>
          <a:off x="747082" y="610959"/>
          <a:ext cx="741484" cy="118590"/>
        </a:xfrm>
        <a:prstGeom prst="rect">
          <a:avLst/>
        </a:prstGeom>
        <a:noFill/>
        <a:ln>
          <a:noFill/>
        </a:ln>
      </xdr:spPr>
      <xdr:txBody>
        <a:bodyPr vertOverflow="clip" wrap="square" lIns="0" tIns="7200" rIns="0" bIns="0" anchor="t"/>
        <a:lstStyle/>
        <a:p>
          <a:pPr algn="l" rtl="0">
            <a:defRPr sz="1000"/>
          </a:pPr>
          <a:r>
            <a:rPr lang="ja-JP" altLang="en-US" sz="700" b="0" i="0" u="none" strike="noStrike" baseline="30000">
              <a:solidFill>
                <a:sysClr val="windowText" lastClr="000000"/>
              </a:solidFill>
              <a:latin typeface="ＭＳ Ｐゴシック"/>
              <a:ea typeface="ＭＳ Ｐゴシック"/>
            </a:rPr>
            <a:t> *</a:t>
          </a:r>
          <a:r>
            <a:rPr lang="en-US" altLang="ja-JP" sz="700" b="0" i="0" u="none" strike="noStrike" baseline="30000">
              <a:solidFill>
                <a:sysClr val="windowText" lastClr="000000"/>
              </a:solidFill>
              <a:latin typeface="ＭＳ Ｐゴシック"/>
              <a:ea typeface="ＭＳ Ｐゴシック"/>
            </a:rPr>
            <a:t>3</a:t>
          </a:r>
        </a:p>
      </xdr:txBody>
    </xdr:sp>
    <xdr:clientData/>
  </xdr:twoCellAnchor>
  <xdr:twoCellAnchor>
    <xdr:from>
      <xdr:col>2</xdr:col>
      <xdr:colOff>1056827</xdr:colOff>
      <xdr:row>28</xdr:row>
      <xdr:rowOff>1359</xdr:rowOff>
    </xdr:from>
    <xdr:to>
      <xdr:col>2</xdr:col>
      <xdr:colOff>1798311</xdr:colOff>
      <xdr:row>29</xdr:row>
      <xdr:rowOff>4289</xdr:rowOff>
    </xdr:to>
    <xdr:sp macro="" textlink="">
      <xdr:nvSpPr>
        <xdr:cNvPr id="5" name="Text Box 17">
          <a:extLst>
            <a:ext uri="{FF2B5EF4-FFF2-40B4-BE49-F238E27FC236}">
              <a16:creationId xmlns:a16="http://schemas.microsoft.com/office/drawing/2014/main" id="{00000000-0008-0000-0000-000005000000}"/>
            </a:ext>
          </a:extLst>
        </xdr:cNvPr>
        <xdr:cNvSpPr txBox="1">
          <a:spLocks noChangeArrowheads="1"/>
        </xdr:cNvSpPr>
      </xdr:nvSpPr>
      <xdr:spPr bwMode="auto">
        <a:xfrm>
          <a:off x="1288148" y="3205841"/>
          <a:ext cx="741484" cy="152609"/>
        </a:xfrm>
        <a:prstGeom prst="rect">
          <a:avLst/>
        </a:prstGeom>
        <a:noFill/>
        <a:ln>
          <a:noFill/>
        </a:ln>
      </xdr:spPr>
      <xdr:txBody>
        <a:bodyPr vertOverflow="clip" wrap="square" lIns="0" tIns="7200" rIns="0" bIns="0" anchor="t"/>
        <a:lstStyle/>
        <a:p>
          <a:pPr algn="l" rtl="0">
            <a:defRPr sz="1000"/>
          </a:pPr>
          <a:r>
            <a:rPr lang="ja-JP" altLang="en-US" sz="700" b="0" i="0" u="none" strike="noStrike" baseline="30000">
              <a:solidFill>
                <a:sysClr val="windowText" lastClr="000000"/>
              </a:solidFill>
              <a:latin typeface="ＭＳ Ｐゴシック"/>
              <a:ea typeface="ＭＳ Ｐゴシック"/>
            </a:rPr>
            <a:t> *</a:t>
          </a:r>
          <a:r>
            <a:rPr lang="en-US" altLang="ja-JP" sz="700" b="0" i="0" u="none" strike="noStrike" baseline="30000">
              <a:solidFill>
                <a:sysClr val="windowText" lastClr="000000"/>
              </a:solidFill>
              <a:latin typeface="ＭＳ Ｐゴシック"/>
              <a:ea typeface="ＭＳ Ｐゴシック"/>
            </a:rPr>
            <a:t>4</a:t>
          </a:r>
        </a:p>
      </xdr:txBody>
    </xdr:sp>
    <xdr:clientData/>
  </xdr:twoCellAnchor>
  <xdr:twoCellAnchor>
    <xdr:from>
      <xdr:col>2</xdr:col>
      <xdr:colOff>670883</xdr:colOff>
      <xdr:row>42</xdr:row>
      <xdr:rowOff>112938</xdr:rowOff>
    </xdr:from>
    <xdr:to>
      <xdr:col>2</xdr:col>
      <xdr:colOff>1412367</xdr:colOff>
      <xdr:row>44</xdr:row>
      <xdr:rowOff>208</xdr:rowOff>
    </xdr:to>
    <xdr:sp macro="" textlink="">
      <xdr:nvSpPr>
        <xdr:cNvPr id="6" name="Text Box 17">
          <a:extLst>
            <a:ext uri="{FF2B5EF4-FFF2-40B4-BE49-F238E27FC236}">
              <a16:creationId xmlns:a16="http://schemas.microsoft.com/office/drawing/2014/main" id="{00000000-0008-0000-0000-000006000000}"/>
            </a:ext>
          </a:extLst>
        </xdr:cNvPr>
        <xdr:cNvSpPr txBox="1">
          <a:spLocks noChangeArrowheads="1"/>
        </xdr:cNvSpPr>
      </xdr:nvSpPr>
      <xdr:spPr bwMode="auto">
        <a:xfrm>
          <a:off x="902204" y="5038724"/>
          <a:ext cx="741484" cy="118591"/>
        </a:xfrm>
        <a:prstGeom prst="rect">
          <a:avLst/>
        </a:prstGeom>
        <a:noFill/>
        <a:ln>
          <a:noFill/>
        </a:ln>
      </xdr:spPr>
      <xdr:txBody>
        <a:bodyPr vertOverflow="clip" wrap="square" lIns="0" tIns="7200" rIns="0" bIns="0" anchor="t"/>
        <a:lstStyle/>
        <a:p>
          <a:pPr algn="l" rtl="0">
            <a:defRPr sz="1000"/>
          </a:pPr>
          <a:r>
            <a:rPr lang="ja-JP" altLang="en-US" sz="700" b="0" i="0" u="none" strike="noStrike" baseline="30000">
              <a:solidFill>
                <a:sysClr val="windowText" lastClr="000000"/>
              </a:solidFill>
              <a:latin typeface="ＭＳ Ｐゴシック"/>
              <a:ea typeface="ＭＳ Ｐゴシック"/>
            </a:rPr>
            <a:t> *</a:t>
          </a:r>
          <a:r>
            <a:rPr lang="en-US" altLang="ja-JP" sz="700" b="0" i="0" u="none" strike="noStrike" baseline="30000">
              <a:solidFill>
                <a:sysClr val="windowText" lastClr="000000"/>
              </a:solidFill>
              <a:latin typeface="ＭＳ Ｐゴシック"/>
              <a:ea typeface="ＭＳ Ｐゴシック"/>
            </a:rPr>
            <a:t>5</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5"/>
  <sheetViews>
    <sheetView showGridLines="0" tabSelected="1" topLeftCell="A4" zoomScale="130" zoomScaleNormal="130" workbookViewId="0">
      <pane xSplit="3" topLeftCell="H1" activePane="topRight" state="frozen"/>
      <selection pane="topRight" activeCell="I26" sqref="I26"/>
    </sheetView>
  </sheetViews>
  <sheetFormatPr defaultColWidth="8.875" defaultRowHeight="13.5" x14ac:dyDescent="0.15"/>
  <cols>
    <col min="1" max="1" width="2.125" style="1" customWidth="1"/>
    <col min="2" max="2" width="0.875" style="1" customWidth="1"/>
    <col min="3" max="3" width="39.625" style="1" customWidth="1"/>
    <col min="4" max="6" width="9.625" style="7" customWidth="1"/>
    <col min="7" max="9" width="9.625" style="8" customWidth="1"/>
    <col min="10" max="16384" width="8.875" style="1"/>
  </cols>
  <sheetData>
    <row r="1" spans="1:12" ht="14.1" customHeight="1" x14ac:dyDescent="0.2">
      <c r="A1" s="36" t="s">
        <v>48</v>
      </c>
      <c r="B1" s="36"/>
      <c r="C1" s="36"/>
      <c r="D1" s="37"/>
      <c r="E1" s="37"/>
      <c r="F1" s="37"/>
      <c r="G1" s="38"/>
      <c r="H1" s="39"/>
      <c r="I1" s="39" t="s">
        <v>51</v>
      </c>
    </row>
    <row r="2" spans="1:12" s="6" customFormat="1" ht="9.1999999999999993" customHeight="1" x14ac:dyDescent="0.15">
      <c r="A2" s="93" t="s">
        <v>5</v>
      </c>
      <c r="B2" s="93"/>
      <c r="C2" s="94"/>
      <c r="D2" s="40">
        <v>2017</v>
      </c>
      <c r="E2" s="40">
        <v>2018</v>
      </c>
      <c r="F2" s="40">
        <v>2019</v>
      </c>
      <c r="G2" s="40">
        <v>2020</v>
      </c>
      <c r="H2" s="41">
        <v>2021</v>
      </c>
      <c r="I2" s="41">
        <v>2022</v>
      </c>
    </row>
    <row r="3" spans="1:12" s="3" customFormat="1" ht="9.1999999999999993" customHeight="1" x14ac:dyDescent="0.15">
      <c r="A3" s="42"/>
      <c r="B3" s="43"/>
      <c r="C3" s="44" t="s">
        <v>25</v>
      </c>
      <c r="D3" s="9">
        <v>47.02</v>
      </c>
      <c r="E3" s="10">
        <v>47.84</v>
      </c>
      <c r="F3" s="11">
        <v>47.05</v>
      </c>
      <c r="G3" s="11">
        <v>37.65</v>
      </c>
      <c r="H3" s="72">
        <v>44.46</v>
      </c>
      <c r="I3" s="85">
        <v>40.32</v>
      </c>
    </row>
    <row r="4" spans="1:12" s="3" customFormat="1" ht="9.1999999999999993" customHeight="1" x14ac:dyDescent="0.15">
      <c r="A4" s="42"/>
      <c r="B4" s="43"/>
      <c r="C4" s="44" t="s">
        <v>6</v>
      </c>
      <c r="D4" s="12">
        <v>5712965</v>
      </c>
      <c r="E4" s="13">
        <v>6177947</v>
      </c>
      <c r="F4" s="14">
        <v>5921525</v>
      </c>
      <c r="G4" s="14">
        <v>4829272</v>
      </c>
      <c r="H4" s="71">
        <v>6808890</v>
      </c>
      <c r="I4" s="71">
        <v>7975586</v>
      </c>
    </row>
    <row r="5" spans="1:12" s="3" customFormat="1" ht="9.1999999999999993" customHeight="1" x14ac:dyDescent="0.15">
      <c r="A5" s="42"/>
      <c r="B5" s="43"/>
      <c r="C5" s="44" t="s">
        <v>26</v>
      </c>
      <c r="D5" s="12">
        <v>288700</v>
      </c>
      <c r="E5" s="13">
        <v>336941</v>
      </c>
      <c r="F5" s="14">
        <v>-284417</v>
      </c>
      <c r="G5" s="14">
        <v>110046</v>
      </c>
      <c r="H5" s="71">
        <v>938130</v>
      </c>
      <c r="I5" s="71">
        <v>916456</v>
      </c>
    </row>
    <row r="6" spans="1:12" s="3" customFormat="1" ht="9.1999999999999993" customHeight="1" x14ac:dyDescent="0.15">
      <c r="A6" s="42"/>
      <c r="B6" s="43"/>
      <c r="C6" s="44" t="s">
        <v>27</v>
      </c>
      <c r="D6" s="12">
        <v>655265</v>
      </c>
      <c r="E6" s="13">
        <v>745557</v>
      </c>
      <c r="F6" s="14">
        <v>466890</v>
      </c>
      <c r="G6" s="14">
        <v>400909</v>
      </c>
      <c r="H6" s="77">
        <v>1290242</v>
      </c>
      <c r="I6" s="77">
        <f>ROUNDDOWN((916456798884+340171326322)/10^6,0)</f>
        <v>1256628</v>
      </c>
      <c r="L6" s="73"/>
    </row>
    <row r="7" spans="1:12" s="3" customFormat="1" ht="9.1999999999999993" customHeight="1" x14ac:dyDescent="0.15">
      <c r="A7" s="42"/>
      <c r="B7" s="43"/>
      <c r="C7" s="44" t="s">
        <v>28</v>
      </c>
      <c r="D7" s="12">
        <v>180832</v>
      </c>
      <c r="E7" s="13">
        <v>251169</v>
      </c>
      <c r="F7" s="14">
        <v>-431513</v>
      </c>
      <c r="G7" s="14">
        <v>-32432</v>
      </c>
      <c r="H7" s="78">
        <v>637321</v>
      </c>
      <c r="I7" s="84">
        <v>694016</v>
      </c>
    </row>
    <row r="8" spans="1:12" s="3" customFormat="1" ht="9.1999999999999993" customHeight="1" x14ac:dyDescent="0.15">
      <c r="A8" s="42"/>
      <c r="B8" s="43"/>
      <c r="C8" s="44" t="s">
        <v>7</v>
      </c>
      <c r="D8" s="12">
        <v>3524896</v>
      </c>
      <c r="E8" s="13">
        <v>3607367</v>
      </c>
      <c r="F8" s="14">
        <v>2996631</v>
      </c>
      <c r="G8" s="14">
        <v>3131387</v>
      </c>
      <c r="H8" s="78">
        <v>3897008</v>
      </c>
      <c r="I8" s="84">
        <v>4646417</v>
      </c>
    </row>
    <row r="9" spans="1:12" s="3" customFormat="1" ht="9.1999999999999993" customHeight="1" x14ac:dyDescent="0.15">
      <c r="A9" s="42"/>
      <c r="B9" s="43"/>
      <c r="C9" s="44" t="s">
        <v>8</v>
      </c>
      <c r="D9" s="12">
        <v>7756134</v>
      </c>
      <c r="E9" s="13">
        <v>8049528</v>
      </c>
      <c r="F9" s="14">
        <v>7444965</v>
      </c>
      <c r="G9" s="14">
        <v>7573946</v>
      </c>
      <c r="H9" s="78">
        <v>8752346</v>
      </c>
      <c r="I9" s="84">
        <v>9567099</v>
      </c>
    </row>
    <row r="10" spans="1:12" s="3" customFormat="1" ht="9.1999999999999993" customHeight="1" x14ac:dyDescent="0.15">
      <c r="A10" s="42"/>
      <c r="B10" s="43"/>
      <c r="C10" s="46" t="s">
        <v>52</v>
      </c>
      <c r="D10" s="9">
        <v>3554.21</v>
      </c>
      <c r="E10" s="10">
        <v>3509.72</v>
      </c>
      <c r="F10" s="11">
        <v>2869.19</v>
      </c>
      <c r="G10" s="11">
        <v>2997.53</v>
      </c>
      <c r="H10" s="79">
        <v>3764.69</v>
      </c>
      <c r="I10" s="85">
        <v>4540.59</v>
      </c>
      <c r="L10" s="73"/>
    </row>
    <row r="11" spans="1:12" s="3" customFormat="1" ht="9.1999999999999993" customHeight="1" x14ac:dyDescent="0.15">
      <c r="A11" s="47"/>
      <c r="B11" s="43"/>
      <c r="C11" s="44" t="s">
        <v>9</v>
      </c>
      <c r="D11" s="15">
        <v>204.87</v>
      </c>
      <c r="E11" s="16">
        <v>281.77</v>
      </c>
      <c r="F11" s="11">
        <v>-468.74</v>
      </c>
      <c r="G11" s="11">
        <v>-35.22</v>
      </c>
      <c r="H11" s="72">
        <v>692.16</v>
      </c>
      <c r="I11" s="86">
        <v>753.66</v>
      </c>
    </row>
    <row r="12" spans="1:12" s="3" customFormat="1" ht="9.1999999999999993" customHeight="1" x14ac:dyDescent="0.15">
      <c r="A12" s="47"/>
      <c r="B12" s="43"/>
      <c r="C12" s="48" t="s">
        <v>10</v>
      </c>
      <c r="D12" s="74">
        <v>204.87</v>
      </c>
      <c r="E12" s="75">
        <v>281.77</v>
      </c>
      <c r="F12" s="76">
        <v>-468.74</v>
      </c>
      <c r="G12" s="76">
        <v>-35.22</v>
      </c>
      <c r="H12" s="72">
        <v>657.48</v>
      </c>
      <c r="I12" s="86">
        <v>671.89</v>
      </c>
      <c r="L12" s="73"/>
    </row>
    <row r="13" spans="1:12" s="3" customFormat="1" ht="9.1999999999999993" customHeight="1" x14ac:dyDescent="0.15">
      <c r="A13" s="42"/>
      <c r="B13" s="43"/>
      <c r="C13" s="44" t="s">
        <v>11</v>
      </c>
      <c r="D13" s="12">
        <v>3136991</v>
      </c>
      <c r="E13" s="13">
        <v>3230788</v>
      </c>
      <c r="F13" s="14">
        <v>2641618</v>
      </c>
      <c r="G13" s="14">
        <v>2759996</v>
      </c>
      <c r="H13" s="78">
        <v>3466799</v>
      </c>
      <c r="I13" s="84">
        <v>4181155</v>
      </c>
    </row>
    <row r="14" spans="1:12" s="3" customFormat="1" ht="9.1999999999999993" customHeight="1" x14ac:dyDescent="0.15">
      <c r="A14" s="42"/>
      <c r="B14" s="43"/>
      <c r="C14" s="44" t="s">
        <v>29</v>
      </c>
      <c r="D14" s="18">
        <v>40.4</v>
      </c>
      <c r="E14" s="16">
        <v>40.1</v>
      </c>
      <c r="F14" s="19">
        <v>35.5</v>
      </c>
      <c r="G14" s="19">
        <v>36.4</v>
      </c>
      <c r="H14" s="72">
        <v>39.6</v>
      </c>
      <c r="I14" s="86">
        <v>43.7</v>
      </c>
      <c r="L14" s="73"/>
    </row>
    <row r="15" spans="1:12" s="3" customFormat="1" ht="9.1999999999999993" customHeight="1" x14ac:dyDescent="0.15">
      <c r="A15" s="42"/>
      <c r="B15" s="43"/>
      <c r="C15" s="44" t="s">
        <v>12</v>
      </c>
      <c r="D15" s="20">
        <v>6</v>
      </c>
      <c r="E15" s="16">
        <v>7.9</v>
      </c>
      <c r="F15" s="19">
        <v>-14.7</v>
      </c>
      <c r="G15" s="19">
        <v>-1.2</v>
      </c>
      <c r="H15" s="72">
        <v>20.5</v>
      </c>
      <c r="I15" s="86">
        <v>18.100000000000001</v>
      </c>
    </row>
    <row r="16" spans="1:12" s="3" customFormat="1" ht="9.1999999999999993" customHeight="1" x14ac:dyDescent="0.15">
      <c r="A16" s="49"/>
      <c r="B16" s="43"/>
      <c r="C16" s="50" t="s">
        <v>13</v>
      </c>
      <c r="D16" s="21">
        <v>70</v>
      </c>
      <c r="E16" s="22">
        <v>80</v>
      </c>
      <c r="F16" s="23">
        <v>10</v>
      </c>
      <c r="G16" s="23">
        <v>10</v>
      </c>
      <c r="H16" s="80">
        <v>160</v>
      </c>
      <c r="I16" s="88">
        <v>180</v>
      </c>
    </row>
    <row r="17" spans="1:12" s="3" customFormat="1" ht="9.1999999999999993" customHeight="1" x14ac:dyDescent="0.15">
      <c r="A17" s="42"/>
      <c r="B17" s="43"/>
      <c r="C17" s="44" t="s">
        <v>14</v>
      </c>
      <c r="D17" s="24">
        <v>34.200000000000003</v>
      </c>
      <c r="E17" s="16">
        <v>28.4</v>
      </c>
      <c r="F17" s="17">
        <v>0</v>
      </c>
      <c r="G17" s="17">
        <v>0</v>
      </c>
      <c r="H17" s="72">
        <v>23.1</v>
      </c>
      <c r="I17" s="86">
        <v>23.9</v>
      </c>
      <c r="L17" s="73"/>
    </row>
    <row r="18" spans="1:12" s="3" customFormat="1" ht="9.1999999999999993" customHeight="1" x14ac:dyDescent="0.15">
      <c r="A18" s="42"/>
      <c r="B18" s="43"/>
      <c r="C18" s="44" t="s">
        <v>15</v>
      </c>
      <c r="D18" s="12">
        <v>485539</v>
      </c>
      <c r="E18" s="13">
        <v>452341</v>
      </c>
      <c r="F18" s="14">
        <v>494330</v>
      </c>
      <c r="G18" s="14">
        <v>403185</v>
      </c>
      <c r="H18" s="78">
        <v>615635</v>
      </c>
      <c r="I18" s="84">
        <v>661274</v>
      </c>
    </row>
    <row r="19" spans="1:12" s="3" customFormat="1" ht="9.1999999999999993" customHeight="1" x14ac:dyDescent="0.15">
      <c r="A19" s="42"/>
      <c r="B19" s="43"/>
      <c r="C19" s="44" t="s">
        <v>16</v>
      </c>
      <c r="D19" s="25" t="s">
        <v>53</v>
      </c>
      <c r="E19" s="26" t="s">
        <v>54</v>
      </c>
      <c r="F19" s="14">
        <v>-345627</v>
      </c>
      <c r="G19" s="14">
        <v>-389035</v>
      </c>
      <c r="H19" s="81">
        <v>-378866</v>
      </c>
      <c r="I19" s="87">
        <v>-366580</v>
      </c>
    </row>
    <row r="20" spans="1:12" s="3" customFormat="1" ht="9.1999999999999993" customHeight="1" x14ac:dyDescent="0.15">
      <c r="A20" s="42"/>
      <c r="B20" s="43"/>
      <c r="C20" s="44" t="s">
        <v>17</v>
      </c>
      <c r="D20" s="25" t="s">
        <v>56</v>
      </c>
      <c r="E20" s="26" t="s">
        <v>55</v>
      </c>
      <c r="F20" s="14">
        <v>-14582</v>
      </c>
      <c r="G20" s="14">
        <v>52694</v>
      </c>
      <c r="H20" s="81">
        <v>-61304</v>
      </c>
      <c r="I20" s="87">
        <v>-197655</v>
      </c>
    </row>
    <row r="21" spans="1:12" s="3" customFormat="1" ht="9.1999999999999993" customHeight="1" x14ac:dyDescent="0.15">
      <c r="A21" s="42"/>
      <c r="B21" s="43"/>
      <c r="C21" s="44" t="s">
        <v>18</v>
      </c>
      <c r="D21" s="27">
        <v>2157755</v>
      </c>
      <c r="E21" s="13">
        <v>2369231</v>
      </c>
      <c r="F21" s="14">
        <v>2488741</v>
      </c>
      <c r="G21" s="14">
        <v>2559232</v>
      </c>
      <c r="H21" s="78">
        <v>2653396</v>
      </c>
      <c r="I21" s="84">
        <v>2699351</v>
      </c>
    </row>
    <row r="22" spans="1:12" s="3" customFormat="1" ht="9.1999999999999993" customHeight="1" x14ac:dyDescent="0.15">
      <c r="A22" s="42"/>
      <c r="B22" s="43"/>
      <c r="C22" s="44" t="s">
        <v>19</v>
      </c>
      <c r="D22" s="27">
        <v>20862</v>
      </c>
      <c r="E22" s="13">
        <v>13482</v>
      </c>
      <c r="F22" s="14">
        <v>14026</v>
      </c>
      <c r="G22" s="14">
        <v>16301</v>
      </c>
      <c r="H22" s="14">
        <v>20009</v>
      </c>
      <c r="I22" s="14">
        <f>ROUNDDOWN((21575934921-7588864468)/10^6,0)</f>
        <v>13987</v>
      </c>
    </row>
    <row r="23" spans="1:12" s="3" customFormat="1" ht="9.1999999999999993" customHeight="1" x14ac:dyDescent="0.15">
      <c r="A23" s="42"/>
      <c r="B23" s="43"/>
      <c r="C23" s="44" t="s">
        <v>20</v>
      </c>
      <c r="D23" s="27">
        <v>423428</v>
      </c>
      <c r="E23" s="13">
        <v>440830</v>
      </c>
      <c r="F23" s="14">
        <v>481310</v>
      </c>
      <c r="G23" s="14">
        <v>474489</v>
      </c>
      <c r="H23" s="78">
        <v>407448</v>
      </c>
      <c r="I23" s="78">
        <f>ROUNDDOWN(437622890205/10^6,0)</f>
        <v>437622</v>
      </c>
      <c r="L23" s="73"/>
    </row>
    <row r="24" spans="1:12" s="3" customFormat="1" ht="9.1999999999999993" customHeight="1" x14ac:dyDescent="0.15">
      <c r="A24" s="42"/>
      <c r="B24" s="43"/>
      <c r="C24" s="44" t="s">
        <v>21</v>
      </c>
      <c r="D24" s="27">
        <v>366565</v>
      </c>
      <c r="E24" s="13">
        <v>408616</v>
      </c>
      <c r="F24" s="14">
        <v>417339</v>
      </c>
      <c r="G24" s="14">
        <v>290863</v>
      </c>
      <c r="H24" s="14">
        <v>330611</v>
      </c>
      <c r="I24" s="14">
        <f>ROUNDDOWN(340171326322/10^6,0)</f>
        <v>340171</v>
      </c>
      <c r="J24" s="82"/>
    </row>
    <row r="25" spans="1:12" s="3" customFormat="1" ht="9.1999999999999993" customHeight="1" x14ac:dyDescent="0.15">
      <c r="A25" s="47"/>
      <c r="B25" s="43"/>
      <c r="C25" s="44" t="s">
        <v>22</v>
      </c>
      <c r="D25" s="18">
        <v>393</v>
      </c>
      <c r="E25" s="16">
        <v>420</v>
      </c>
      <c r="F25" s="14">
        <v>408</v>
      </c>
      <c r="G25" s="14">
        <v>389</v>
      </c>
      <c r="H25" s="14">
        <v>378</v>
      </c>
      <c r="I25" s="14">
        <v>360</v>
      </c>
      <c r="J25" s="82"/>
    </row>
    <row r="26" spans="1:12" s="3" customFormat="1" ht="9.1999999999999993" customHeight="1" x14ac:dyDescent="0.15">
      <c r="A26" s="47"/>
      <c r="B26" s="43"/>
      <c r="C26" s="44" t="s">
        <v>23</v>
      </c>
      <c r="D26" s="18">
        <v>123</v>
      </c>
      <c r="E26" s="16">
        <v>119</v>
      </c>
      <c r="F26" s="14">
        <v>118</v>
      </c>
      <c r="G26" s="14">
        <v>110</v>
      </c>
      <c r="H26" s="14">
        <v>105</v>
      </c>
      <c r="I26" s="14">
        <v>97</v>
      </c>
      <c r="J26" s="82"/>
    </row>
    <row r="27" spans="1:12" s="3" customFormat="1" ht="9.1999999999999993" customHeight="1" x14ac:dyDescent="0.15">
      <c r="A27" s="47"/>
      <c r="B27" s="43"/>
      <c r="C27" s="44" t="s">
        <v>24</v>
      </c>
      <c r="D27" s="12">
        <v>97996</v>
      </c>
      <c r="E27" s="13">
        <v>105796</v>
      </c>
      <c r="F27" s="14">
        <v>106599</v>
      </c>
      <c r="G27" s="14">
        <v>106226</v>
      </c>
      <c r="H27" s="14">
        <v>106528</v>
      </c>
      <c r="I27" s="14">
        <v>106068</v>
      </c>
    </row>
    <row r="28" spans="1:12" s="3" customFormat="1" ht="2.1" customHeight="1" x14ac:dyDescent="0.15">
      <c r="A28" s="51"/>
      <c r="B28" s="52"/>
      <c r="C28" s="51"/>
      <c r="D28" s="28"/>
      <c r="E28" s="28"/>
      <c r="F28" s="29"/>
      <c r="G28" s="29"/>
      <c r="H28" s="53"/>
      <c r="I28" s="53"/>
    </row>
    <row r="29" spans="1:12" s="3" customFormat="1" ht="11.1" customHeight="1" x14ac:dyDescent="0.15">
      <c r="A29" s="54" t="s">
        <v>30</v>
      </c>
      <c r="B29" s="55"/>
      <c r="C29" s="56"/>
      <c r="D29" s="28"/>
      <c r="E29" s="28"/>
      <c r="F29" s="28"/>
      <c r="G29" s="28"/>
      <c r="H29" s="57"/>
      <c r="I29" s="57"/>
    </row>
    <row r="30" spans="1:12" s="3" customFormat="1" ht="11.1" customHeight="1" x14ac:dyDescent="0.15">
      <c r="A30" s="58"/>
      <c r="B30" s="59" t="s">
        <v>31</v>
      </c>
      <c r="C30" s="60"/>
      <c r="D30" s="30"/>
      <c r="E30" s="30"/>
      <c r="F30" s="31"/>
      <c r="G30" s="31"/>
      <c r="H30" s="61"/>
      <c r="I30" s="61"/>
    </row>
    <row r="31" spans="1:12" s="3" customFormat="1" ht="9.1999999999999993" customHeight="1" x14ac:dyDescent="0.15">
      <c r="A31" s="43"/>
      <c r="B31" s="42"/>
      <c r="C31" s="44" t="s">
        <v>36</v>
      </c>
      <c r="D31" s="32">
        <v>5017245</v>
      </c>
      <c r="E31" s="13">
        <v>5454536</v>
      </c>
      <c r="F31" s="14">
        <v>5257344</v>
      </c>
      <c r="G31" s="14">
        <v>4248449</v>
      </c>
      <c r="H31" s="71">
        <v>6153632</v>
      </c>
      <c r="I31" s="71">
        <v>7245547</v>
      </c>
    </row>
    <row r="32" spans="1:12" s="3" customFormat="1" ht="9.1999999999999993" customHeight="1" x14ac:dyDescent="0.15">
      <c r="A32" s="43"/>
      <c r="B32" s="42"/>
      <c r="C32" s="44" t="s">
        <v>37</v>
      </c>
      <c r="D32" s="32">
        <v>294268</v>
      </c>
      <c r="E32" s="13">
        <v>356707</v>
      </c>
      <c r="F32" s="14">
        <v>340404</v>
      </c>
      <c r="G32" s="14">
        <v>324468</v>
      </c>
      <c r="H32" s="71">
        <v>279260</v>
      </c>
      <c r="I32" s="71">
        <v>352231</v>
      </c>
    </row>
    <row r="33" spans="1:9" s="3" customFormat="1" ht="9.1999999999999993" customHeight="1" x14ac:dyDescent="0.15">
      <c r="A33" s="43"/>
      <c r="B33" s="42"/>
      <c r="C33" s="44" t="s">
        <v>38</v>
      </c>
      <c r="D33" s="32">
        <v>237817</v>
      </c>
      <c r="E33" s="13">
        <v>247067</v>
      </c>
      <c r="F33" s="14">
        <v>215733</v>
      </c>
      <c r="G33" s="14">
        <v>178678</v>
      </c>
      <c r="H33" s="71">
        <v>249816</v>
      </c>
      <c r="I33" s="71">
        <v>274586</v>
      </c>
    </row>
    <row r="34" spans="1:9" s="3" customFormat="1" ht="9.1999999999999993" customHeight="1" x14ac:dyDescent="0.15">
      <c r="A34" s="43"/>
      <c r="B34" s="42"/>
      <c r="C34" s="44" t="s">
        <v>39</v>
      </c>
      <c r="D34" s="32">
        <v>244200</v>
      </c>
      <c r="E34" s="13">
        <v>267503</v>
      </c>
      <c r="F34" s="14">
        <v>273294</v>
      </c>
      <c r="G34" s="14">
        <v>252476</v>
      </c>
      <c r="H34" s="71">
        <v>271325</v>
      </c>
      <c r="I34" s="71">
        <v>292513</v>
      </c>
    </row>
    <row r="35" spans="1:9" s="3" customFormat="1" ht="9.1999999999999993" customHeight="1" x14ac:dyDescent="0.15">
      <c r="A35" s="43"/>
      <c r="B35" s="42"/>
      <c r="C35" s="44" t="s">
        <v>40</v>
      </c>
      <c r="D35" s="32">
        <v>5793531</v>
      </c>
      <c r="E35" s="13">
        <v>6325814</v>
      </c>
      <c r="F35" s="14">
        <v>6086777</v>
      </c>
      <c r="G35" s="14">
        <v>4984072</v>
      </c>
      <c r="H35" s="71">
        <v>6954034</v>
      </c>
      <c r="I35" s="71">
        <v>8164879</v>
      </c>
    </row>
    <row r="36" spans="1:9" s="3" customFormat="1" ht="9.1999999999999993" customHeight="1" x14ac:dyDescent="0.15">
      <c r="A36" s="43"/>
      <c r="B36" s="42"/>
      <c r="C36" s="44" t="s">
        <v>41</v>
      </c>
      <c r="D36" s="33" t="s">
        <v>57</v>
      </c>
      <c r="E36" s="26" t="s">
        <v>58</v>
      </c>
      <c r="F36" s="14">
        <v>-165251</v>
      </c>
      <c r="G36" s="14">
        <v>-154799</v>
      </c>
      <c r="H36" s="83">
        <v>-145144</v>
      </c>
      <c r="I36" s="83">
        <v>-189292</v>
      </c>
    </row>
    <row r="37" spans="1:9" s="3" customFormat="1" ht="9.1999999999999993" customHeight="1" x14ac:dyDescent="0.15">
      <c r="A37" s="43"/>
      <c r="B37" s="42"/>
      <c r="C37" s="44" t="s">
        <v>42</v>
      </c>
      <c r="D37" s="32">
        <v>5712965</v>
      </c>
      <c r="E37" s="13">
        <v>6177947</v>
      </c>
      <c r="F37" s="14">
        <v>5921525</v>
      </c>
      <c r="G37" s="14">
        <v>4829272</v>
      </c>
      <c r="H37" s="71">
        <v>6808890</v>
      </c>
      <c r="I37" s="71">
        <v>7975586</v>
      </c>
    </row>
    <row r="38" spans="1:9" s="3" customFormat="1" ht="11.1" customHeight="1" x14ac:dyDescent="0.15">
      <c r="A38" s="62"/>
      <c r="B38" s="59" t="s">
        <v>43</v>
      </c>
      <c r="C38" s="47"/>
      <c r="D38" s="30"/>
      <c r="E38" s="30"/>
      <c r="F38" s="14"/>
      <c r="G38" s="14"/>
      <c r="H38" s="45"/>
      <c r="I38" s="45"/>
    </row>
    <row r="39" spans="1:9" s="3" customFormat="1" ht="9.1999999999999993" customHeight="1" x14ac:dyDescent="0.15">
      <c r="A39" s="43"/>
      <c r="B39" s="42"/>
      <c r="C39" s="44" t="s">
        <v>32</v>
      </c>
      <c r="D39" s="32">
        <v>245708</v>
      </c>
      <c r="E39" s="13">
        <v>274672</v>
      </c>
      <c r="F39" s="14">
        <v>-325341</v>
      </c>
      <c r="G39" s="14">
        <v>63522</v>
      </c>
      <c r="H39" s="71">
        <v>871051</v>
      </c>
      <c r="I39" s="71">
        <v>861443</v>
      </c>
    </row>
    <row r="40" spans="1:9" s="3" customFormat="1" ht="9.1999999999999993" customHeight="1" x14ac:dyDescent="0.15">
      <c r="A40" s="43"/>
      <c r="B40" s="42"/>
      <c r="C40" s="44" t="s">
        <v>33</v>
      </c>
      <c r="D40" s="34">
        <v>9110</v>
      </c>
      <c r="E40" s="35">
        <v>9474</v>
      </c>
      <c r="F40" s="14">
        <v>10717</v>
      </c>
      <c r="G40" s="14">
        <v>17708</v>
      </c>
      <c r="H40" s="71">
        <v>6302</v>
      </c>
      <c r="I40" s="71">
        <v>11674</v>
      </c>
    </row>
    <row r="41" spans="1:9" s="3" customFormat="1" ht="9.1999999999999993" customHeight="1" x14ac:dyDescent="0.15">
      <c r="A41" s="43"/>
      <c r="B41" s="42"/>
      <c r="C41" s="44" t="s">
        <v>44</v>
      </c>
      <c r="D41" s="34">
        <v>17399</v>
      </c>
      <c r="E41" s="35">
        <v>25095</v>
      </c>
      <c r="F41" s="14">
        <v>18477</v>
      </c>
      <c r="G41" s="14">
        <v>7631</v>
      </c>
      <c r="H41" s="71">
        <v>25377</v>
      </c>
      <c r="I41" s="71">
        <v>16170</v>
      </c>
    </row>
    <row r="42" spans="1:9" s="3" customFormat="1" ht="9.1999999999999993" customHeight="1" x14ac:dyDescent="0.15">
      <c r="A42" s="43"/>
      <c r="B42" s="42"/>
      <c r="C42" s="44" t="s">
        <v>34</v>
      </c>
      <c r="D42" s="34">
        <v>23292</v>
      </c>
      <c r="E42" s="35">
        <v>26576</v>
      </c>
      <c r="F42" s="14">
        <v>26162</v>
      </c>
      <c r="G42" s="14">
        <v>23948</v>
      </c>
      <c r="H42" s="71">
        <v>30859</v>
      </c>
      <c r="I42" s="71">
        <v>32111</v>
      </c>
    </row>
    <row r="43" spans="1:9" s="3" customFormat="1" ht="9.1999999999999993" customHeight="1" x14ac:dyDescent="0.15">
      <c r="A43" s="43"/>
      <c r="B43" s="42"/>
      <c r="C43" s="44" t="s">
        <v>35</v>
      </c>
      <c r="D43" s="32">
        <v>295510</v>
      </c>
      <c r="E43" s="13">
        <v>335818</v>
      </c>
      <c r="F43" s="14">
        <v>-269984</v>
      </c>
      <c r="G43" s="14">
        <v>112811</v>
      </c>
      <c r="H43" s="71">
        <v>933591</v>
      </c>
      <c r="I43" s="71">
        <v>921401</v>
      </c>
    </row>
    <row r="44" spans="1:9" s="3" customFormat="1" ht="9.1999999999999993" customHeight="1" x14ac:dyDescent="0.15">
      <c r="A44" s="43"/>
      <c r="B44" s="42"/>
      <c r="C44" s="44" t="s">
        <v>46</v>
      </c>
      <c r="D44" s="33" t="s">
        <v>59</v>
      </c>
      <c r="E44" s="13">
        <v>1112</v>
      </c>
      <c r="F44" s="14">
        <v>-14433</v>
      </c>
      <c r="G44" s="14">
        <v>-2764</v>
      </c>
      <c r="H44" s="71">
        <v>4539</v>
      </c>
      <c r="I44" s="71">
        <v>-4944</v>
      </c>
    </row>
    <row r="45" spans="1:9" s="3" customFormat="1" ht="9.1999999999999993" customHeight="1" x14ac:dyDescent="0.15">
      <c r="A45" s="43"/>
      <c r="B45" s="42"/>
      <c r="C45" s="44" t="s">
        <v>45</v>
      </c>
      <c r="D45" s="32">
        <v>288700</v>
      </c>
      <c r="E45" s="13">
        <v>336941</v>
      </c>
      <c r="F45" s="14">
        <v>-284417</v>
      </c>
      <c r="G45" s="14">
        <v>110046</v>
      </c>
      <c r="H45" s="71">
        <v>938130</v>
      </c>
      <c r="I45" s="71">
        <v>916456</v>
      </c>
    </row>
    <row r="46" spans="1:9" s="4" customFormat="1" ht="9.9499999999999993" customHeight="1" x14ac:dyDescent="0.15">
      <c r="A46" s="63" t="s">
        <v>49</v>
      </c>
      <c r="B46" s="64"/>
      <c r="C46" s="64"/>
      <c r="D46" s="64"/>
      <c r="E46" s="64"/>
      <c r="F46" s="64"/>
      <c r="G46" s="64"/>
      <c r="H46" s="65"/>
      <c r="I46" s="65"/>
    </row>
    <row r="47" spans="1:9" s="4" customFormat="1" ht="0.95" customHeight="1" x14ac:dyDescent="0.15">
      <c r="A47" s="66"/>
      <c r="B47" s="66"/>
      <c r="C47" s="66"/>
      <c r="D47" s="67"/>
      <c r="E47" s="67"/>
      <c r="F47" s="67"/>
      <c r="G47" s="65"/>
      <c r="H47" s="65"/>
      <c r="I47" s="65"/>
    </row>
    <row r="48" spans="1:9" s="5" customFormat="1" ht="12.95" customHeight="1" x14ac:dyDescent="0.15">
      <c r="A48" s="68" t="s">
        <v>0</v>
      </c>
      <c r="B48" s="89" t="s">
        <v>50</v>
      </c>
      <c r="C48" s="95"/>
      <c r="D48" s="95"/>
      <c r="E48" s="95"/>
      <c r="F48" s="95"/>
      <c r="G48" s="95"/>
      <c r="H48" s="95"/>
    </row>
    <row r="49" spans="1:9" s="5" customFormat="1" ht="44.25" customHeight="1" x14ac:dyDescent="0.15">
      <c r="A49" s="68" t="s">
        <v>1</v>
      </c>
      <c r="B49" s="89" t="s">
        <v>62</v>
      </c>
      <c r="C49" s="90"/>
      <c r="D49" s="90"/>
      <c r="E49" s="90"/>
      <c r="F49" s="90"/>
      <c r="G49" s="90"/>
      <c r="H49" s="90"/>
    </row>
    <row r="50" spans="1:9" s="5" customFormat="1" ht="13.5" customHeight="1" x14ac:dyDescent="0.15">
      <c r="A50" s="68" t="s">
        <v>2</v>
      </c>
      <c r="B50" s="63" t="s">
        <v>60</v>
      </c>
      <c r="C50" s="63"/>
      <c r="D50" s="69"/>
      <c r="E50" s="69"/>
      <c r="F50" s="69"/>
      <c r="G50" s="70"/>
      <c r="H50" s="70"/>
      <c r="I50" s="70"/>
    </row>
    <row r="51" spans="1:9" s="5" customFormat="1" ht="26.25" customHeight="1" x14ac:dyDescent="0.15">
      <c r="A51" s="68" t="s">
        <v>3</v>
      </c>
      <c r="B51" s="89" t="s">
        <v>47</v>
      </c>
      <c r="C51" s="91"/>
      <c r="D51" s="91"/>
      <c r="E51" s="91"/>
      <c r="F51" s="91"/>
      <c r="G51" s="91"/>
      <c r="H51" s="91"/>
    </row>
    <row r="52" spans="1:9" s="5" customFormat="1" ht="52.5" customHeight="1" x14ac:dyDescent="0.15">
      <c r="A52" s="68" t="s">
        <v>4</v>
      </c>
      <c r="B52" s="89" t="s">
        <v>61</v>
      </c>
      <c r="C52" s="92"/>
      <c r="D52" s="92"/>
      <c r="E52" s="92"/>
      <c r="F52" s="92"/>
      <c r="G52" s="92"/>
      <c r="H52" s="92"/>
    </row>
    <row r="53" spans="1:9" s="4" customFormat="1" ht="9.75" x14ac:dyDescent="0.15"/>
    <row r="54" spans="1:9" s="2" customFormat="1" ht="12.75" x14ac:dyDescent="0.15">
      <c r="A54" s="4"/>
      <c r="B54" s="4"/>
      <c r="C54" s="4"/>
      <c r="D54" s="4"/>
      <c r="E54" s="4"/>
      <c r="F54" s="4"/>
      <c r="G54" s="4"/>
      <c r="H54" s="4"/>
      <c r="I54" s="4"/>
    </row>
    <row r="55" spans="1:9" ht="12.75" x14ac:dyDescent="0.15">
      <c r="A55" s="4"/>
      <c r="B55" s="4"/>
      <c r="C55" s="4"/>
      <c r="D55" s="4"/>
      <c r="E55" s="4"/>
      <c r="F55" s="4"/>
      <c r="G55" s="4"/>
      <c r="H55" s="4"/>
      <c r="I55" s="4"/>
    </row>
    <row r="56" spans="1:9" ht="12.75" x14ac:dyDescent="0.15">
      <c r="A56" s="4"/>
      <c r="B56" s="4"/>
      <c r="C56" s="4"/>
      <c r="D56" s="4"/>
      <c r="E56" s="4"/>
      <c r="F56" s="4"/>
      <c r="G56" s="4"/>
      <c r="H56" s="4"/>
      <c r="I56" s="4"/>
    </row>
    <row r="57" spans="1:9" ht="12.75" x14ac:dyDescent="0.15">
      <c r="A57" s="4"/>
      <c r="B57" s="4"/>
      <c r="C57" s="4"/>
      <c r="D57" s="4"/>
      <c r="E57" s="4"/>
      <c r="F57" s="4"/>
      <c r="G57" s="4"/>
      <c r="H57" s="4"/>
      <c r="I57" s="4"/>
    </row>
    <row r="58" spans="1:9" ht="12.75" x14ac:dyDescent="0.15">
      <c r="A58" s="4"/>
      <c r="B58" s="4"/>
      <c r="C58" s="4"/>
      <c r="D58" s="4"/>
      <c r="E58" s="4"/>
      <c r="F58" s="4"/>
      <c r="G58" s="4"/>
      <c r="H58" s="4"/>
      <c r="I58" s="4"/>
    </row>
    <row r="59" spans="1:9" ht="12.75" x14ac:dyDescent="0.15">
      <c r="A59" s="4"/>
      <c r="B59" s="4"/>
      <c r="C59" s="4"/>
      <c r="D59" s="4"/>
      <c r="E59" s="4"/>
      <c r="F59" s="4"/>
      <c r="G59" s="4"/>
      <c r="H59" s="4"/>
      <c r="I59" s="4"/>
    </row>
    <row r="60" spans="1:9" ht="12.75" x14ac:dyDescent="0.15">
      <c r="A60" s="4"/>
      <c r="B60" s="4"/>
      <c r="C60" s="4"/>
      <c r="D60" s="4"/>
      <c r="E60" s="4"/>
      <c r="F60" s="4"/>
      <c r="G60" s="4"/>
      <c r="H60" s="4"/>
      <c r="I60" s="4"/>
    </row>
    <row r="61" spans="1:9" ht="12.75" x14ac:dyDescent="0.15">
      <c r="A61" s="4"/>
      <c r="B61" s="4"/>
      <c r="C61" s="4"/>
      <c r="D61" s="4"/>
      <c r="E61" s="4"/>
      <c r="F61" s="4"/>
      <c r="G61" s="4"/>
      <c r="H61" s="4"/>
      <c r="I61" s="4"/>
    </row>
    <row r="62" spans="1:9" ht="12.75" x14ac:dyDescent="0.15">
      <c r="A62" s="4"/>
      <c r="B62" s="4"/>
      <c r="C62" s="4"/>
      <c r="D62" s="4"/>
      <c r="E62" s="4"/>
      <c r="F62" s="4"/>
      <c r="G62" s="4"/>
      <c r="H62" s="4"/>
      <c r="I62" s="4"/>
    </row>
    <row r="63" spans="1:9" ht="12.75" x14ac:dyDescent="0.15">
      <c r="A63" s="4"/>
      <c r="B63" s="4"/>
      <c r="C63" s="4"/>
      <c r="D63" s="4"/>
      <c r="E63" s="4"/>
      <c r="F63" s="4"/>
      <c r="G63" s="4"/>
      <c r="H63" s="4"/>
      <c r="I63" s="4"/>
    </row>
    <row r="64" spans="1:9" ht="12.75" x14ac:dyDescent="0.15">
      <c r="A64" s="4"/>
      <c r="B64" s="4"/>
      <c r="C64" s="4"/>
      <c r="D64" s="4"/>
      <c r="E64" s="4"/>
      <c r="F64" s="4"/>
      <c r="G64" s="4"/>
      <c r="H64" s="4"/>
      <c r="I64" s="4"/>
    </row>
    <row r="65" spans="1:9" ht="12.75" x14ac:dyDescent="0.15">
      <c r="A65" s="4"/>
      <c r="B65" s="4"/>
      <c r="C65" s="4"/>
      <c r="D65" s="4"/>
      <c r="E65" s="4"/>
      <c r="F65" s="4"/>
      <c r="G65" s="4"/>
      <c r="H65" s="4"/>
      <c r="I65" s="4"/>
    </row>
    <row r="66" spans="1:9" ht="12.75" x14ac:dyDescent="0.15">
      <c r="A66" s="4"/>
      <c r="B66" s="4"/>
      <c r="C66" s="4"/>
      <c r="D66" s="4"/>
      <c r="E66" s="4"/>
      <c r="F66" s="4"/>
      <c r="G66" s="4"/>
      <c r="H66" s="4"/>
      <c r="I66" s="4"/>
    </row>
    <row r="67" spans="1:9" ht="12.75" x14ac:dyDescent="0.15">
      <c r="A67" s="4"/>
      <c r="B67" s="4"/>
      <c r="C67" s="4"/>
      <c r="D67" s="4"/>
      <c r="E67" s="4"/>
      <c r="F67" s="4"/>
      <c r="G67" s="4"/>
      <c r="H67" s="4"/>
      <c r="I67" s="4"/>
    </row>
    <row r="68" spans="1:9" ht="12.75" x14ac:dyDescent="0.15">
      <c r="A68" s="4"/>
      <c r="B68" s="4"/>
      <c r="C68" s="4"/>
      <c r="D68" s="4"/>
      <c r="E68" s="4"/>
      <c r="F68" s="4"/>
      <c r="G68" s="4"/>
      <c r="H68" s="4"/>
      <c r="I68" s="4"/>
    </row>
    <row r="69" spans="1:9" ht="12.75" x14ac:dyDescent="0.15">
      <c r="A69" s="4"/>
      <c r="B69" s="4"/>
      <c r="C69" s="4"/>
      <c r="D69" s="4"/>
      <c r="E69" s="4"/>
      <c r="F69" s="4"/>
      <c r="G69" s="4"/>
      <c r="H69" s="4"/>
      <c r="I69" s="4"/>
    </row>
    <row r="70" spans="1:9" ht="12.75" x14ac:dyDescent="0.15">
      <c r="A70" s="4"/>
      <c r="B70" s="4"/>
      <c r="C70" s="4"/>
      <c r="D70" s="4"/>
      <c r="E70" s="4"/>
      <c r="F70" s="4"/>
      <c r="G70" s="4"/>
      <c r="H70" s="4"/>
      <c r="I70" s="4"/>
    </row>
    <row r="71" spans="1:9" ht="12.75" x14ac:dyDescent="0.15">
      <c r="A71" s="4"/>
      <c r="B71" s="4"/>
      <c r="C71" s="4"/>
      <c r="D71" s="4"/>
      <c r="E71" s="4"/>
      <c r="F71" s="4"/>
      <c r="G71" s="4"/>
      <c r="H71" s="4"/>
      <c r="I71" s="4"/>
    </row>
    <row r="72" spans="1:9" ht="12.75" x14ac:dyDescent="0.15">
      <c r="A72" s="4"/>
      <c r="B72" s="4"/>
      <c r="C72" s="4"/>
      <c r="D72" s="4"/>
      <c r="E72" s="4"/>
      <c r="F72" s="4"/>
      <c r="G72" s="4"/>
      <c r="H72" s="4"/>
      <c r="I72" s="4"/>
    </row>
    <row r="73" spans="1:9" ht="12.75" x14ac:dyDescent="0.15">
      <c r="A73" s="4"/>
      <c r="B73" s="4"/>
      <c r="C73" s="4"/>
      <c r="D73" s="4"/>
      <c r="E73" s="4"/>
      <c r="F73" s="4"/>
      <c r="G73" s="4"/>
      <c r="H73" s="4"/>
      <c r="I73" s="4"/>
    </row>
    <row r="74" spans="1:9" ht="12.75" x14ac:dyDescent="0.15">
      <c r="A74" s="4"/>
      <c r="B74" s="4"/>
      <c r="C74" s="4"/>
      <c r="D74" s="4"/>
      <c r="E74" s="4"/>
      <c r="F74" s="4"/>
      <c r="G74" s="4"/>
      <c r="H74" s="4"/>
      <c r="I74" s="4"/>
    </row>
    <row r="75" spans="1:9" ht="12.75" x14ac:dyDescent="0.15">
      <c r="A75" s="4"/>
      <c r="B75" s="4"/>
      <c r="C75" s="4"/>
      <c r="D75" s="4"/>
      <c r="E75" s="4"/>
      <c r="F75" s="4"/>
      <c r="G75" s="4"/>
      <c r="H75" s="4"/>
      <c r="I75" s="4"/>
    </row>
    <row r="76" spans="1:9" ht="12.75" x14ac:dyDescent="0.15">
      <c r="A76" s="4"/>
      <c r="B76" s="4"/>
      <c r="C76" s="4"/>
      <c r="D76" s="4"/>
      <c r="E76" s="4"/>
      <c r="F76" s="4"/>
      <c r="G76" s="4"/>
      <c r="H76" s="4"/>
      <c r="I76" s="4"/>
    </row>
    <row r="77" spans="1:9" ht="12.75" x14ac:dyDescent="0.15">
      <c r="A77" s="4"/>
      <c r="B77" s="4"/>
      <c r="C77" s="4"/>
      <c r="D77" s="4"/>
      <c r="E77" s="4"/>
      <c r="F77" s="4"/>
      <c r="G77" s="4"/>
      <c r="H77" s="4"/>
      <c r="I77" s="4"/>
    </row>
    <row r="78" spans="1:9" ht="12.75" x14ac:dyDescent="0.15">
      <c r="A78" s="4"/>
      <c r="B78" s="4"/>
      <c r="C78" s="4"/>
      <c r="D78" s="4"/>
      <c r="E78" s="4"/>
      <c r="F78" s="4"/>
      <c r="G78" s="4"/>
      <c r="H78" s="4"/>
      <c r="I78" s="4"/>
    </row>
    <row r="79" spans="1:9" ht="12.75" x14ac:dyDescent="0.15">
      <c r="A79" s="4"/>
      <c r="B79" s="4"/>
      <c r="C79" s="4"/>
      <c r="D79" s="4"/>
      <c r="E79" s="4"/>
      <c r="F79" s="4"/>
      <c r="G79" s="4"/>
      <c r="H79" s="4"/>
      <c r="I79" s="4"/>
    </row>
    <row r="80" spans="1:9" ht="12.75" x14ac:dyDescent="0.15">
      <c r="A80" s="4"/>
      <c r="B80" s="4"/>
      <c r="C80" s="4"/>
      <c r="D80" s="4"/>
      <c r="E80" s="4"/>
      <c r="F80" s="4"/>
      <c r="G80" s="4"/>
      <c r="H80" s="4"/>
      <c r="I80" s="4"/>
    </row>
    <row r="81" spans="1:9" ht="12.75" x14ac:dyDescent="0.15">
      <c r="A81" s="4"/>
      <c r="B81" s="4"/>
      <c r="C81" s="4"/>
      <c r="D81" s="4"/>
      <c r="E81" s="4"/>
      <c r="F81" s="4"/>
      <c r="G81" s="4"/>
      <c r="H81" s="4"/>
      <c r="I81" s="4"/>
    </row>
    <row r="82" spans="1:9" ht="12.75" x14ac:dyDescent="0.15">
      <c r="A82" s="4"/>
      <c r="B82" s="4"/>
      <c r="C82" s="4"/>
      <c r="D82" s="4"/>
      <c r="E82" s="4"/>
      <c r="F82" s="4"/>
      <c r="G82" s="4"/>
      <c r="H82" s="4"/>
      <c r="I82" s="4"/>
    </row>
    <row r="83" spans="1:9" ht="12.75" x14ac:dyDescent="0.15">
      <c r="A83" s="4"/>
      <c r="B83" s="4"/>
      <c r="C83" s="4"/>
      <c r="D83" s="4"/>
      <c r="E83" s="4"/>
      <c r="F83" s="4"/>
      <c r="G83" s="4"/>
      <c r="H83" s="4"/>
      <c r="I83" s="4"/>
    </row>
    <row r="84" spans="1:9" ht="12.75" x14ac:dyDescent="0.15">
      <c r="A84" s="4"/>
      <c r="B84" s="4"/>
      <c r="C84" s="4"/>
      <c r="D84" s="4"/>
      <c r="E84" s="4"/>
      <c r="F84" s="4"/>
      <c r="G84" s="4"/>
      <c r="H84" s="4"/>
      <c r="I84" s="4"/>
    </row>
    <row r="85" spans="1:9" ht="12.75" x14ac:dyDescent="0.15">
      <c r="A85" s="4"/>
      <c r="B85" s="4"/>
      <c r="C85" s="4"/>
      <c r="D85" s="4"/>
      <c r="E85" s="4"/>
      <c r="F85" s="4"/>
      <c r="G85" s="4"/>
      <c r="H85" s="4"/>
      <c r="I85" s="4"/>
    </row>
    <row r="86" spans="1:9" ht="12.75" x14ac:dyDescent="0.15">
      <c r="A86" s="4"/>
      <c r="B86" s="4"/>
      <c r="C86" s="4"/>
      <c r="D86" s="4"/>
      <c r="E86" s="4"/>
      <c r="F86" s="4"/>
      <c r="G86" s="4"/>
      <c r="H86" s="4"/>
      <c r="I86" s="4"/>
    </row>
    <row r="87" spans="1:9" ht="12.75" x14ac:dyDescent="0.15">
      <c r="A87" s="4"/>
      <c r="B87" s="4"/>
      <c r="C87" s="4"/>
      <c r="D87" s="4"/>
      <c r="E87" s="4"/>
      <c r="F87" s="4"/>
      <c r="G87" s="4"/>
      <c r="H87" s="4"/>
      <c r="I87" s="4"/>
    </row>
    <row r="88" spans="1:9" ht="12.75" x14ac:dyDescent="0.15">
      <c r="A88" s="4"/>
      <c r="B88" s="4"/>
      <c r="C88" s="4"/>
      <c r="D88" s="4"/>
      <c r="E88" s="4"/>
      <c r="F88" s="4"/>
      <c r="G88" s="4"/>
      <c r="H88" s="4"/>
      <c r="I88" s="4"/>
    </row>
    <row r="89" spans="1:9" ht="12.75" x14ac:dyDescent="0.15">
      <c r="A89" s="4"/>
      <c r="B89" s="4"/>
      <c r="C89" s="4"/>
      <c r="D89" s="4"/>
      <c r="E89" s="4"/>
      <c r="F89" s="4"/>
      <c r="G89" s="4"/>
      <c r="H89" s="4"/>
      <c r="I89" s="4"/>
    </row>
    <row r="90" spans="1:9" ht="12.75" x14ac:dyDescent="0.15">
      <c r="A90" s="4"/>
      <c r="B90" s="4"/>
      <c r="C90" s="4"/>
      <c r="D90" s="4"/>
      <c r="E90" s="4"/>
      <c r="F90" s="4"/>
      <c r="G90" s="4"/>
      <c r="H90" s="4"/>
      <c r="I90" s="4"/>
    </row>
    <row r="91" spans="1:9" ht="12.75" x14ac:dyDescent="0.15">
      <c r="A91" s="4"/>
      <c r="B91" s="4"/>
      <c r="C91" s="4"/>
      <c r="D91" s="4"/>
      <c r="E91" s="4"/>
      <c r="F91" s="4"/>
      <c r="G91" s="4"/>
      <c r="H91" s="4"/>
      <c r="I91" s="4"/>
    </row>
    <row r="92" spans="1:9" ht="12.75" x14ac:dyDescent="0.15">
      <c r="A92" s="4"/>
      <c r="B92" s="4"/>
      <c r="C92" s="4"/>
      <c r="D92" s="4"/>
      <c r="E92" s="4"/>
      <c r="F92" s="4"/>
      <c r="G92" s="4"/>
      <c r="H92" s="4"/>
      <c r="I92" s="4"/>
    </row>
    <row r="93" spans="1:9" ht="12.75" x14ac:dyDescent="0.15">
      <c r="A93" s="4"/>
      <c r="B93" s="4"/>
      <c r="C93" s="4"/>
      <c r="D93" s="4"/>
      <c r="E93" s="4"/>
      <c r="F93" s="4"/>
      <c r="G93" s="4"/>
      <c r="H93" s="4"/>
      <c r="I93" s="4"/>
    </row>
    <row r="94" spans="1:9" ht="12.75" x14ac:dyDescent="0.15">
      <c r="A94" s="4"/>
      <c r="B94" s="4"/>
      <c r="C94" s="4"/>
      <c r="D94" s="4"/>
      <c r="E94" s="4"/>
      <c r="F94" s="4"/>
      <c r="G94" s="4"/>
      <c r="H94" s="4"/>
      <c r="I94" s="4"/>
    </row>
    <row r="95" spans="1:9" ht="12.75" x14ac:dyDescent="0.15">
      <c r="A95" s="4"/>
      <c r="B95" s="4"/>
      <c r="C95" s="4"/>
      <c r="D95" s="4"/>
      <c r="E95" s="4"/>
      <c r="F95" s="4"/>
      <c r="G95" s="4"/>
      <c r="H95" s="4"/>
      <c r="I95" s="4"/>
    </row>
    <row r="96" spans="1:9" ht="12.75" x14ac:dyDescent="0.15">
      <c r="A96" s="4"/>
      <c r="B96" s="4"/>
      <c r="C96" s="4"/>
      <c r="D96" s="4"/>
      <c r="E96" s="4"/>
      <c r="F96" s="4"/>
      <c r="G96" s="4"/>
      <c r="H96" s="4"/>
      <c r="I96" s="4"/>
    </row>
    <row r="97" spans="1:9" ht="12.75" x14ac:dyDescent="0.15">
      <c r="A97" s="4"/>
      <c r="B97" s="4"/>
      <c r="C97" s="4"/>
      <c r="D97" s="4"/>
      <c r="E97" s="4"/>
      <c r="F97" s="4"/>
      <c r="G97" s="4"/>
      <c r="H97" s="4"/>
      <c r="I97" s="4"/>
    </row>
    <row r="98" spans="1:9" ht="12.75" x14ac:dyDescent="0.15">
      <c r="A98" s="4"/>
      <c r="B98" s="4"/>
      <c r="C98" s="4"/>
      <c r="D98" s="4"/>
      <c r="E98" s="4"/>
      <c r="F98" s="4"/>
      <c r="G98" s="4"/>
      <c r="H98" s="4"/>
      <c r="I98" s="4"/>
    </row>
    <row r="99" spans="1:9" ht="12.75" x14ac:dyDescent="0.15">
      <c r="A99" s="4"/>
      <c r="B99" s="4"/>
      <c r="C99" s="4"/>
      <c r="D99" s="4"/>
      <c r="E99" s="4"/>
      <c r="F99" s="4"/>
      <c r="G99" s="4"/>
      <c r="H99" s="4"/>
      <c r="I99" s="4"/>
    </row>
    <row r="100" spans="1:9" ht="12.75" x14ac:dyDescent="0.15">
      <c r="A100" s="4"/>
      <c r="B100" s="4"/>
      <c r="C100" s="4"/>
      <c r="D100" s="4"/>
      <c r="E100" s="4"/>
      <c r="F100" s="4"/>
      <c r="G100" s="4"/>
      <c r="H100" s="4"/>
      <c r="I100" s="4"/>
    </row>
    <row r="101" spans="1:9" ht="12.75" x14ac:dyDescent="0.15">
      <c r="A101" s="4"/>
      <c r="B101" s="4"/>
      <c r="C101" s="4"/>
      <c r="D101" s="4"/>
      <c r="E101" s="4"/>
      <c r="F101" s="4"/>
      <c r="G101" s="4"/>
      <c r="H101" s="4"/>
      <c r="I101" s="4"/>
    </row>
    <row r="102" spans="1:9" ht="12.75" x14ac:dyDescent="0.15">
      <c r="A102" s="4"/>
      <c r="B102" s="4"/>
      <c r="C102" s="4"/>
      <c r="D102" s="4"/>
      <c r="E102" s="4"/>
      <c r="F102" s="4"/>
      <c r="G102" s="4"/>
      <c r="H102" s="4"/>
      <c r="I102" s="4"/>
    </row>
    <row r="103" spans="1:9" ht="12.75" x14ac:dyDescent="0.15">
      <c r="A103" s="4"/>
      <c r="B103" s="4"/>
      <c r="C103" s="4"/>
      <c r="D103" s="4"/>
      <c r="E103" s="4"/>
      <c r="F103" s="4"/>
      <c r="G103" s="4"/>
      <c r="H103" s="4"/>
      <c r="I103" s="4"/>
    </row>
    <row r="104" spans="1:9" ht="12.75" x14ac:dyDescent="0.15">
      <c r="A104" s="4"/>
      <c r="B104" s="4"/>
      <c r="C104" s="4"/>
      <c r="D104" s="4"/>
      <c r="E104" s="4"/>
      <c r="F104" s="4"/>
      <c r="G104" s="4"/>
      <c r="H104" s="4"/>
      <c r="I104" s="4"/>
    </row>
    <row r="105" spans="1:9" x14ac:dyDescent="0.15">
      <c r="A105" s="4"/>
      <c r="B105" s="4"/>
      <c r="C105" s="4"/>
      <c r="D105" s="4"/>
      <c r="E105" s="4"/>
      <c r="F105" s="4"/>
      <c r="G105" s="4"/>
    </row>
  </sheetData>
  <mergeCells count="5">
    <mergeCell ref="B49:H49"/>
    <mergeCell ref="B51:H51"/>
    <mergeCell ref="B52:H52"/>
    <mergeCell ref="A2:C2"/>
    <mergeCell ref="B48:H48"/>
  </mergeCells>
  <phoneticPr fontId="2"/>
  <pageMargins left="0.39370078740157483" right="0.39370078740157483" top="7.874015748031496E-2" bottom="0" header="0.31496062992125984" footer="0.31496062992125984"/>
  <pageSetup paperSize="11" scale="9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13136d9-b3eb-48f7-8997-02d3acec3a2c">
      <Terms xmlns="http://schemas.microsoft.com/office/infopath/2007/PartnerControls"/>
    </lcf76f155ced4ddcb4097134ff3c332f>
    <_Flow_SignoffStatus xmlns="813136d9-b3eb-48f7-8997-02d3acec3a2c" xsi:nil="true"/>
    <TaxCatchAll xmlns="ee449b8a-e031-4c01-9455-491b8c44aea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791CBCF3AE92941985BCEDDE945DEF4" ma:contentTypeVersion="16" ma:contentTypeDescription="新しいドキュメントを作成します。" ma:contentTypeScope="" ma:versionID="24f87cad901562c4c50e4a26e2f70113">
  <xsd:schema xmlns:xsd="http://www.w3.org/2001/XMLSchema" xmlns:xs="http://www.w3.org/2001/XMLSchema" xmlns:p="http://schemas.microsoft.com/office/2006/metadata/properties" xmlns:ns2="813136d9-b3eb-48f7-8997-02d3acec3a2c" xmlns:ns3="ee449b8a-e031-4c01-9455-491b8c44aea6" targetNamespace="http://schemas.microsoft.com/office/2006/metadata/properties" ma:root="true" ma:fieldsID="fdc7c2e82b5e63c8c127f71fd8fa3e46" ns2:_="" ns3:_="">
    <xsd:import namespace="813136d9-b3eb-48f7-8997-02d3acec3a2c"/>
    <xsd:import namespace="ee449b8a-e031-4c01-9455-491b8c44aea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_Flow_SignoffStatu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3136d9-b3eb-48f7-8997-02d3acec3a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113064e8-f729-408f-bfc8-4ce62d2690b0"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承認の状態" ma:internalName="_x627f__x8a8d__x306e__x72b6__x614b_">
      <xsd:simpleType>
        <xsd:restriction base="dms:Text"/>
      </xsd:simpleType>
    </xsd:element>
    <xsd:element name="MediaServiceDateTaken" ma:index="23"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449b8a-e031-4c01-9455-491b8c44aea6"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25266281-0897-4717-adc8-a44ebfd186b6}" ma:internalName="TaxCatchAll" ma:showField="CatchAllData" ma:web="ee449b8a-e031-4c01-9455-491b8c44ae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XAE>
  <AppVersion>2.02.00</AppVersion>
  <CustomXmlVersion>2.02.00</CustomXmlVersion>
  <IsHighlightMode>False</IsHighlightMode>
  <LastOperationSubsidiaryCompanyId>02993</LastOperationSubsidiaryCompanyId>
  <Links>
    <LinkInfo LinkId="1" Error="">PD94bWwgdmVyc2lvbj0iMS4wIiBlbmNvZGluZz0idXRmLTgiPz4NCjxMaW5rSW5mb0V4Y2VsIHhtbG5zOnhzaT0iaHR0cDovL3d3dy53My5vcmcvMjAwMS9YTUxTY2hlbWEtaW5zdGFuY2UiIHhtbG5zOnhzZD0iaHR0cDovL3d3dy53My5vcmcvMjAwMS9YTUxTY2hlbWEiPg0KICA8TGlua0luZm9Db3JlPg0KICAgIDxMaW5rSWQ+MTwvTGlua0lkPg0KICAgIDxJbmZsb3dWYWw+NDAuMzI8L0luZmxvd1ZhbD4NCiAgICA8RGlzcFZhbD40MDwvRGlzcFZhbD4NCiAgICA8TGFzdFVwZFRpbWU+MjAyMy8wNi8wOSAxMTo1ODoyMjwvTGFzdFVwZFRpbWU+DQogICAgPFdvcmtzaGVldE5NPk5pcHBvbiBTdGVlbCBHcm91cC1JRlJTPC9Xb3Jrc2hlZXROTT4NCiAgICA8TGlua0NlbGxBZGRyZXNzQTE+STM8L0xpbmtDZWxsQWRkcmVzc0ExPg0KICAgIDxMaW5rQ2VsbEFkZHJlc3NSMUMxPlIzQzk8L0xpbmtDZWxsQWRkcmVzc1IxQzE+DQogICAgPENlbGxCYWNrZ3JvdW5kQ29sb3I+MTY3NzcyMTU8L0NlbGxCYWNrZ3JvdW5kQ29sb3I+DQogICAgPENlbGxCYWNrZ3JvdW5kQ29sb3JJbmRleD4yPC9DZWxsQmFja2dyb3VuZENvbG9ySW5kZXg+DQogIDwvTGlua0luZm9Db3JlPg0KICA8TGlua0luZm9Yc2E+DQogICAgPEF1SWQ+MDI5OTMvOTgvMS8wL0Q5MjAxMDAxMDAwMDAwMDAwMDAxLzEvMS8yNDIvSzkwMDAwMDAwNy9SMzAxMDAwMDAjLzEwMDAwMDwvQXVJZD4NCiAgICA8Q29tcGFueUlkPjAyOTkzPC9Db21wYW55SWQ+DQogICAgPEFjUGVyaW9kPjk4PC9BY1BlcmlvZD4NCiAgICA8UGVyaW9kVHlwPjE8L1BlcmlvZFR5cD4NCiAgICA8UGVyaW9kRHRsVHlwPjA8L1BlcmlvZER0bFR5cD4NCiAgICA8UGVyaW9kU3RhcnREYXRlPjIwMjMvMDEvMDE8L1BlcmlvZFN0YXJ0RGF0ZT4NCiAgICA8RHRLaW5kSWQ+RDkyMDEwMDEwMDAwMDAwMDAwMDE8L0R0S2luZElkPg0KICAgIDxEb2NUeXA+MTwvRG9jVHlwPg0KICAgIDxEb2NUeXBObSAvPg0KICAgIDxTdW1BY1R5cD4xPC9TdW1BY1R5cD4NCiAgICA8U2hlZXRUeXA+MjQyPC9TaGVldFR5cD4NCiAgICA8U2hlZXRObT7plovnpLrmlbDlgKTnorroqo0o6ZaL56S65Y2Y5L2NMSk8L1NoZWV0Tm0+DQogICAgPEl0ZW1JZD5LOTAwMDAwMDA3PC9JdGVtSWQ+DQogICAgPERpc3BJdGVtSWQ+S0MyMDAwMDIxMDwvRGlzcEl0ZW1JZD4NCiAgICA8Q29sSWQ+UjMwMTAwMDAwIzwvQ29sSWQ+DQogICAgPFRlbUF4aXNUeXA+MTAwMDAwPC9UZW1BeGlzVHlwPg0KICAgIDxNZW51Tm0+6Ku45YWD5oOF5aCxPC9NZW51Tm0+DQogICAgPEl0ZW1ObT7lubTluqYg5b2T56S+IOmAo+e1kOeyl+mLvOeUn+eUo+mHjzwvSXRlbU5tPg0KICAgIDxDb2xObT7lvZPmnJ8oMSk8L0NvbE5tPg0KICAgIDxPcmlnaW5hbFZhbD40MCwzMjIsNDQ1PC9PcmlnaW5hbFZhbD4NCiAgICA8TGFzdE51bVZhbD40LDAzMjwvTGFzdE51bVZhbD4NCiAgICA8UmF3TGlua1ZhbD40LDAzMjwvUmF3TGlua1ZhbD4NCiAgICA8Vmlld1VuaXRUeXA+NTwvVmlld1VuaXRUeXA+DQogICAgPERlY2ltYWxQb2ludD4wPC9EZWNpbWFsUG9pbnQ+DQogICAgPFJvdW5kVHlwPjE8L1JvdW5kVHlwPg0KICAgIDxOdW1UZXh0VHlwPjE8L051bVRleHRUeXA+DQogICAgPENsYXNzVHlwPjI8L0NsYXNzVHlwPg0KICAgIDxEVG90YWxZTURITVM+MjAyMy8wNC8yOCAxNzoxNjowMzwvRFRvdGFsWU1ESE1TPg0KICAgIDxEaXNjbG9zdXJlSW5wdXRUeXA+MTwvRGlzY2xvc3VyZUlucHV0VHlwPg0KICA8L0xpbmtJbmZvWHNhPg0KICA8TGlua0luZm9DaGFuZ2VTZXR0aW5nPg0KICAgIDxaZXJvRGlzcFR5cD40PC9aZXJvRGlzcFR5cD4NCiAgICA8RWFzTnVtVmlld1VuaXRUeXA+NzwvRWFzTnVtVmlld1VuaXRUeXA+DQogICAgPEVhc051bURlY2ltYWxQb2ludD4y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 Error="">PD94bWwgdmVyc2lvbj0iMS4wIiBlbmNvZGluZz0idXRmLTgiPz4NCjxMaW5rSW5mb0V4Y2VsIHhtbG5zOnhzaT0iaHR0cDovL3d3dy53My5vcmcvMjAwMS9YTUxTY2hlbWEtaW5zdGFuY2UiIHhtbG5zOnhzZD0iaHR0cDovL3d3dy53My5vcmcvMjAwMS9YTUxTY2hlbWEiPg0KICA8TGlua0luZm9Db3JlPg0KICAgIDxMaW5rSWQ+MjwvTGlua0lkPg0KICAgIDxJbmZsb3dWYWw+Nyw5NzUsNTg2PC9JbmZsb3dWYWw+DQogICAgPERpc3BWYWw+Nyw5NzUsNTg2PC9EaXNwVmFsPg0KICAgIDxMYXN0VXBkVGltZT4yMDIzLzA2LzA3IDIzOjQxOjU5PC9MYXN0VXBkVGltZT4NCiAgICA8V29ya3NoZWV0Tk0+TmlwcG9uIFN0ZWVsIEdyb3VwLUlGUlM8L1dvcmtzaGVldE5NPg0KICAgIDxMaW5rQ2VsbEFkZHJlc3NBMT5JNDwvTGlua0NlbGxBZGRyZXNzQTE+DQogICAgPExpbmtDZWxsQWRkcmVzc1IxQzE+UjRDOTwvTGlua0NlbGxBZGRyZXNzUjFDMT4NCiAgICA8Q2VsbEJhY2tncm91bmRDb2xvcj4xNjc3NzIxNTwvQ2VsbEJhY2tncm91bmRDb2xvcj4NCiAgICA8Q2VsbEJhY2tncm91bmRDb2xvckluZGV4Pi00MTQyPC9DZWxsQmFja2dyb3VuZENvbG9ySW5kZXg+DQogIDwvTGlua0luZm9Db3JlPg0KICA8TGlua0luZm9Yc2E+DQogICAgPEF1SWQ+MDI5OTMvOTgvMS8wL0QyMzAxNTAwNTAwNTAwMDAwMDAwLzEvMS8yNDIvSzExMTAwMDAwIy9SMzAxMDAwMDAjLzEwMDAwMDwvQXVJZD4NCiAgICA8Q29tcGFueUlkPjAyOTkzPC9Db21wYW55SWQ+DQogICAgPEFjUGVyaW9kPjk4PC9BY1BlcmlvZD4NCiAgICA8UGVyaW9kVHlwPjE8L1BlcmlvZFR5cD4NCiAgICA8UGVyaW9kRHRsVHlwPjA8L1BlcmlvZER0bFR5cD4NCiAgICA8UGVyaW9kU3RhcnREYXRlPjIwMjMvMDEvMDE8L1BlcmlvZFN0YXJ0RGF0ZT4NCiAgICA8RHRLaW5kSWQ+RDIzMDE1MDA1MDA1MDAwMDAwMDA8L0R0S2luZElkPg0KICAgIDxEb2NUeXA+MTwvRG9jVHlwPg0KICAgIDxEb2NUeXBObSAvPg0KICAgIDxTdW1BY1R5cD4xPC9TdW1BY1R5cD4NCiAgICA8U2hlZXRUeXA+MjQyPC9TaGVldFR5cD4NCiAgICA8U2hlZXRObT7plovnpLrmlbDlgKTnorroqo0o6ZaL56S65Y2Y5L2NMSk8L1NoZWV0Tm0+DQogICAgPEl0ZW1JZD5LMTExMDAwMDAjPC9JdGVtSWQ+DQogICAgPERpc3BJdGVtSWQ+SzExMTAwMDAwMDwvRGlzcEl0ZW1JZD4NCiAgICA8Q29sSWQ+UjMwMTAwMDAwIzwvQ29sSWQ+DQogICAgPFRlbUF4aXNUeXA+MTAwMDAwPC9UZW1BeGlzVHlwPg0KICAgIDxNZW51Tm0+57WM5Za25oiQ57i+PC9NZW51Tm0+DQogICAgPEl0ZW1ObT7lo7LkuIrlj47nm4o8L0l0ZW1ObT4NCiAgICA8Q29sTm0+OTjmnJ88L0NvbE5tPg0KICAgIDxPcmlnaW5hbFZhbD43LDk3NSw1ODYsNTQxLDMzNjwvT3JpZ2luYWxWYWw+DQogICAgPExhc3ROdW1WYWw+Nyw5NzUsNTg2PC9MYXN0TnVtVmFsPg0KICAgIDxSYXdMaW5rVmFsPjcsOTc1LDU4NjwvUmF3TGlua1ZhbD4NCiAgICA8Vmlld1VuaXRUeXA+NzwvVmlld1VuaXRUeXA+DQogICAgPERlY2ltYWxQb2ludD4wPC9EZWNpbWFsUG9pbnQ+DQogICAgPFJvdW5kVHlwPjI8L1JvdW5kVHlwPg0KICAgIDxOdW1UZXh0VHlwPjM8L051bVRleHRUeXA+DQogICAgPENsYXNzVHlwPjM8L0NsYXNzVHlwPg0KICAgIDxEVG90YWxZTURITVM+MjAyMy8wNS8xOSAxNDowNzozO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 Error="">PD94bWwgdmVyc2lvbj0iMS4wIiBlbmNvZGluZz0idXRmLTgiPz4NCjxMaW5rSW5mb0V4Y2VsIHhtbG5zOnhzaT0iaHR0cDovL3d3dy53My5vcmcvMjAwMS9YTUxTY2hlbWEtaW5zdGFuY2UiIHhtbG5zOnhzZD0iaHR0cDovL3d3dy53My5vcmcvMjAwMS9YTUxTY2hlbWEiPg0KICA8TGlua0luZm9Db3JlPg0KICAgIDxMaW5rSWQ+MzwvTGlua0lkPg0KICAgIDxJbmZsb3dWYWw+OTE2LDQ1NjwvSW5mbG93VmFsPg0KICAgIDxEaXNwVmFsPjkxNiw0NTY8L0Rpc3BWYWw+DQogICAgPExhc3RVcGRUaW1lPjIwMjMvMDYvMDcgMjM6NDI6MDc8L0xhc3RVcGRUaW1lPg0KICAgIDxXb3Jrc2hlZXROTT5OaXBwb24gU3RlZWwgR3JvdXAtSUZSUzwvV29ya3NoZWV0Tk0+DQogICAgPExpbmtDZWxsQWRkcmVzc0ExPkk1PC9MaW5rQ2VsbEFkZHJlc3NBMT4NCiAgICA8TGlua0NlbGxBZGRyZXNzUjFDMT5SNUM5PC9MaW5rQ2VsbEFkZHJlc3NSMUMxPg0KICAgIDxDZWxsQmFja2dyb3VuZENvbG9yPjE2Nzc3MjE1PC9DZWxsQmFja2dyb3VuZENvbG9yPg0KICAgIDxDZWxsQmFja2dyb3VuZENvbG9ySW5kZXg+LTQxNDI8L0NlbGxCYWNrZ3JvdW5kQ29sb3JJbmRleD4NCiAgPC9MaW5rSW5mb0NvcmU+DQogIDxMaW5rSW5mb1hzYT4NCiAgICA8QXVJZD4wMjk5My85OC8xLzAvRDIzMDE1MDA1MDA1MDAwMDAwMDAvMS8xLzI0Mi9LOTAwMDAwMDAxL1IzMDEwMDAwMCMvMTAwMDAwPC9BdUlkPg0KICAgIDxDb21wYW55SWQ+MDI5OTM8L0NvbXBhbnlJZD4NCiAgICA8QWNQZXJpb2Q+OTg8L0FjUGVyaW9kPg0KICAgIDxQZXJpb2RUeXA+MTwvUGVyaW9kVHlwPg0KICAgIDxQZXJpb2REdGxUeXA+MDwvUGVyaW9kRHRsVHlwPg0KICAgIDxQZXJpb2RTdGFydERhdGU+MjAyMy8wMS8wMTwvUGVyaW9kU3RhcnREYXRlPg0KICAgIDxEdEtpbmRJZD5EMjMwMTUwMDUwMDUwMDAwMDAwMDwvRHRLaW5kSWQ+DQogICAgPERvY1R5cD4xPC9Eb2NUeXA+DQogICAgPERvY1R5cE5tIC8+DQogICAgPFN1bUFjVHlwPjE8L1N1bUFjVHlwPg0KICAgIDxTaGVldFR5cD4yNDI8L1NoZWV0VHlwPg0KICAgIDxTaGVldE5tPumWi+ekuuaVsOWApOeiuuiqjSjplovnpLrljZjkvY0xKTwvU2hlZXRObT4NCiAgICA8SXRlbUlkPks5MDAwMDAwMDE8L0l0ZW1JZD4NCiAgICA8RGlzcEl0ZW1JZD5LQzEwMTAwMDAwPC9EaXNwSXRlbUlkPg0KICAgIDxDb2xJZD5SMzAxMDAwMDAjPC9Db2xJZD4NCiAgICA8VGVtQXhpc1R5cD4xMDAwMDA8L1RlbUF4aXNUeXA+DQogICAgPE1lbnVObT7ntYzllrbmiJDnuL48L01lbnVObT4NCiAgICA8SXRlbU5tPuS6i+alreWIqeebijwvSXRlbU5tPg0KICAgIDxDb2xObT45OOacnzwvQ29sTm0+DQogICAgPE9yaWdpbmFsVmFsPjkxNiw0NTYsNzk4LDg4NDwvT3JpZ2luYWxWYWw+DQogICAgPExhc3ROdW1WYWw+OTE2LDQ1NjwvTGFzdE51bVZhbD4NCiAgICA8UmF3TGlua1ZhbD45MTYsNDU2PC9SYXdMaW5rVmFsPg0KICAgIDxWaWV3VW5pdFR5cD43PC9WaWV3VW5pdFR5cD4NCiAgICA8RGVjaW1hbFBvaW50PjA8L0RlY2ltYWxQb2ludD4NCiAgICA8Um91bmRUeXA+MjwvUm91bmRUeXA+DQogICAgPE51bVRleHRUeXA+MzwvTnVtVGV4dFR5cD4NCiAgICA8Q2xhc3NUeXA+MzwvQ2xhc3NUeXA+DQogICAgPERUb3RhbFlNREhNUz4yMDIzLzA1LzE5IDE0OjA3OjM5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4" Error="">PD94bWwgdmVyc2lvbj0iMS4wIiBlbmNvZGluZz0idXRmLTgiPz4NCjxMaW5rSW5mb0V4Y2VsIHhtbG5zOnhzaT0iaHR0cDovL3d3dy53My5vcmcvMjAwMS9YTUxTY2hlbWEtaW5zdGFuY2UiIHhtbG5zOnhzZD0iaHR0cDovL3d3dy53My5vcmcvMjAwMS9YTUxTY2hlbWEiPg0KICA8TGlua0luZm9Db3JlPg0KICAgIDxMaW5rSWQ+NDwvTGlua0lkPg0KICAgIDxJbmZsb3dWYWw+NCw2NDYsNDE3PC9JbmZsb3dWYWw+DQogICAgPERpc3BWYWw+NCw2NDYsNDE3PC9EaXNwVmFsPg0KICAgIDxMYXN0VXBkVGltZT4yMDIzLzA2LzA3IDIzOjQzOjQzPC9MYXN0VXBkVGltZT4NCiAgICA8V29ya3NoZWV0Tk0+TmlwcG9uIFN0ZWVsIEdyb3VwLUlGUlM8L1dvcmtzaGVldE5NPg0KICAgIDxMaW5rQ2VsbEFkZHJlc3NBMT5JODwvTGlua0NlbGxBZGRyZXNzQTE+DQogICAgPExpbmtDZWxsQWRkcmVzc1IxQzE+UjhDOTwvTGlua0NlbGxBZGRyZXNzUjFDMT4NCiAgICA8Q2VsbEJhY2tncm91bmRDb2xvcj4xNjc3NzIxNTwvQ2VsbEJhY2tncm91bmRDb2xvcj4NCiAgICA8Q2VsbEJhY2tncm91bmRDb2xvckluZGV4PjI8L0NlbGxCYWNrZ3JvdW5kQ29sb3JJbmRleD4NCiAgPC9MaW5rSW5mb0NvcmU+DQogIDxMaW5rSW5mb1hzYT4NCiAgICA8QXVJZD4wMjk5My85OC8xLzAvRDIzMDA1MDEwMDA1MDAwMDAwMDAvMS8xLzI0Mi9LMTIyMzAwMDAjL1IzMDEwMDAwMCMvMTAwMDAwPC9BdUlkPg0KICAgIDxDb21wYW55SWQ+MDI5OTM8L0NvbXBhbnlJZD4NCiAgICA8QWNQZXJpb2Q+OTg8L0FjUGVyaW9kPg0KICAgIDxQZXJpb2RUeXA+MTwvUGVyaW9kVHlwPg0KICAgIDxQZXJpb2REdGxUeXA+MDwvUGVyaW9kRHRsVHlwPg0KICAgIDxQZXJpb2RTdGFydERhdGU+MjAyMy8wMS8wMTwvUGVyaW9kU3RhcnREYXRlPg0KICAgIDxEdEtpbmRJZD5EMjMwMDUwMTAwMDUwMDAwMDAwMDwvRHRLaW5kSWQ+DQogICAgPERvY1R5cD4xPC9Eb2NUeXA+DQogICAgPERvY1R5cE5tPuazleWumumWi+ekujwvRG9jVHlwTm0+DQogICAgPFN1bUFjVHlwPjE8L1N1bUFjVHlwPg0KICAgIDxTaGVldFR5cD4yNDI8L1NoZWV0VHlwPg0KICAgIDxTaGVldE5tPumWi+ekuuaVsOWApOeiuuiqjSjplovnpLrljZjkvY0xKTwvU2hlZXRObT4NCiAgICA8SXRlbUlkPksxMjIzMDAwMCM8L0l0ZW1JZD4NCiAgICA8RGlzcEl0ZW1JZD5LMTIyMzAwMDAwPC9EaXNwSXRlbUlkPg0KICAgIDxDb2xJZD5SMzAxMDAwMDAjPC9Db2xJZD4NCiAgICA8VGVtQXhpc1R5cD4xMDAwMDA8L1RlbUF4aXNUeXA+DQogICAgPE1lbnVObT7pgKPntZDosqHmlL/nirbmhYvoqIjnrpfmm7g8L01lbnVObT4NCiAgICA8SXRlbU5tPuizh+acrOWQiOioiDwvSXRlbU5tPg0KICAgIDxDb2xObT7lvZPmnJ8K6YeR6aGNPC9Db2xObT4NCiAgICA8T3JpZ2luYWxWYWw+NCw2NDYsNDE3LDE5NiwyNjc8L09yaWdpbmFsVmFsPg0KICAgIDxMYXN0TnVtVmFsPjQsNjQ2LDQxNzwvTGFzdE51bVZhbD4NCiAgICA8UmF3TGlua1ZhbD40LDY0Niw0MTc8L1Jhd0xpbmtWYWw+DQogICAgPFZpZXdVbml0VHlwPjc8L1ZpZXdVbml0VHlwPg0KICAgIDxEZWNpbWFsUG9pbnQ+MDwvRGVjaW1hbFBvaW50Pg0KICAgIDxSb3VuZFR5cD4yPC9Sb3VuZFR5cD4NCiAgICA8TnVtVGV4dFR5cD4xPC9OdW1UZXh0VHlwPg0KICAgIDxDbGFzc1R5cD4zPC9DbGFzc1R5cD4NCiAgICA8RFRvdGFsWU1ESE1TPjIwMjMvMDUvMTkgMTQ6MDc6MzQ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5" Error="">PD94bWwgdmVyc2lvbj0iMS4wIiBlbmNvZGluZz0idXRmLTgiPz4NCjxMaW5rSW5mb0V4Y2VsIHhtbG5zOnhzaT0iaHR0cDovL3d3dy53My5vcmcvMjAwMS9YTUxTY2hlbWEtaW5zdGFuY2UiIHhtbG5zOnhzZD0iaHR0cDovL3d3dy53My5vcmcvMjAwMS9YTUxTY2hlbWEiPg0KICA8TGlua0luZm9Db3JlPg0KICAgIDxMaW5rSWQ+NTwvTGlua0lkPg0KICAgIDxJbmZsb3dWYWw+OSw1NjcsMDk5PC9JbmZsb3dWYWw+DQogICAgPERpc3BWYWw+OSw1NjcsMDk5PC9EaXNwVmFsPg0KICAgIDxMYXN0VXBkVGltZT4yMDIzLzA2LzA3IDIzOjQzOjU4PC9MYXN0VXBkVGltZT4NCiAgICA8V29ya3NoZWV0Tk0+TmlwcG9uIFN0ZWVsIEdyb3VwLUlGUlM8L1dvcmtzaGVldE5NPg0KICAgIDxMaW5rQ2VsbEFkZHJlc3NBMT5JOTwvTGlua0NlbGxBZGRyZXNzQTE+DQogICAgPExpbmtDZWxsQWRkcmVzc1IxQzE+UjlDOTwvTGlua0NlbGxBZGRyZXNzUjFDMT4NCiAgICA8Q2VsbEJhY2tncm91bmRDb2xvcj4xNjc3NzIxNTwvQ2VsbEJhY2tncm91bmRDb2xvcj4NCiAgICA8Q2VsbEJhY2tncm91bmRDb2xvckluZGV4PjI8L0NlbGxCYWNrZ3JvdW5kQ29sb3JJbmRleD4NCiAgPC9MaW5rSW5mb0NvcmU+DQogIDxMaW5rSW5mb1hzYT4NCiAgICA8QXVJZD4wMjk5My85OC8xLzAvRDIzMDA1MDEwMDA1MDAwMDAwMDAvMS8xLzI0Mi9LMTEwWjAwMDAjL1IzMDEwMDAwMCMvMTAwMDAwPC9BdUlkPg0KICAgIDxDb21wYW55SWQ+MDI5OTM8L0NvbXBhbnlJZD4NCiAgICA8QWNQZXJpb2Q+OTg8L0FjUGVyaW9kPg0KICAgIDxQZXJpb2RUeXA+MTwvUGVyaW9kVHlwPg0KICAgIDxQZXJpb2REdGxUeXA+MDwvUGVyaW9kRHRsVHlwPg0KICAgIDxQZXJpb2RTdGFydERhdGU+MjAyMy8wMS8wMTwvUGVyaW9kU3RhcnREYXRlPg0KICAgIDxEdEtpbmRJZD5EMjMwMDUwMTAwMDUwMDAwMDAwMDwvRHRLaW5kSWQ+DQogICAgPERvY1R5cD4xPC9Eb2NUeXA+DQogICAgPERvY1R5cE5tPuazleWumumWi+ekujwvRG9jVHlwTm0+DQogICAgPFN1bUFjVHlwPjE8L1N1bUFjVHlwPg0KICAgIDxTaGVldFR5cD4yNDI8L1NoZWV0VHlwPg0KICAgIDxTaGVldE5tPumWi+ekuuaVsOWApOeiuuiqjSjplovnpLrljZjkvY0xKTwvU2hlZXRObT4NCiAgICA8SXRlbUlkPksxMTBaMDAwMCM8L0l0ZW1JZD4NCiAgICA8RGlzcEl0ZW1JZD5LMTEwWjAwMDAwPC9EaXNwSXRlbUlkPg0KICAgIDxDb2xJZD5SMzAxMDAwMDAjPC9Db2xJZD4NCiAgICA8VGVtQXhpc1R5cD4xMDAwMDA8L1RlbUF4aXNUeXA+DQogICAgPE1lbnVObT7pgKPntZDosqHmlL/nirbmhYvoqIjnrpfmm7g8L01lbnVObT4NCiAgICA8SXRlbU5tPuizh+eUo+WQiOioiDwvSXRlbU5tPg0KICAgIDxDb2xObT7lvZPmnJ8K6YeR6aGNPC9Db2xObT4NCiAgICA8T3JpZ2luYWxWYWw+OSw1NjcsMDk5LDg2Niw4NTY8L09yaWdpbmFsVmFsPg0KICAgIDxMYXN0TnVtVmFsPjksNTY3LDA5OTwvTGFzdE51bVZhbD4NCiAgICA8UmF3TGlua1ZhbD45LDU2NywwOTk8L1Jhd0xpbmtWYWw+DQogICAgPFZpZXdVbml0VHlwPjc8L1ZpZXdVbml0VHlwPg0KICAgIDxEZWNpbWFsUG9pbnQ+MDwvRGVjaW1hbFBvaW50Pg0KICAgIDxSb3VuZFR5cD4yPC9Sb3VuZFR5cD4NCiAgICA8TnVtVGV4dFR5cD4xPC9OdW1UZXh0VHlwPg0KICAgIDxDbGFzc1R5cD4zPC9DbGFzc1R5cD4NCiAgICA8RFRvdGFsWU1ESE1TPjIwMjMvMDUvMTkgMTQ6MDc6MzQ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6" Error="">PD94bWwgdmVyc2lvbj0iMS4wIiBlbmNvZGluZz0idXRmLTgiPz4NCjxMaW5rSW5mb0V4Y2VsIHhtbG5zOnhzaT0iaHR0cDovL3d3dy53My5vcmcvMjAwMS9YTUxTY2hlbWEtaW5zdGFuY2UiIHhtbG5zOnhzZD0iaHR0cDovL3d3dy53My5vcmcvMjAwMS9YTUxTY2hlbWEiPg0KICA8TGlua0luZm9Db3JlPg0KICAgIDxMaW5rSWQ+NjwvTGlua0lkPg0KICAgIDxJbmZsb3dWYWw+MjMuOTwvSW5mbG93VmFsPg0KICAgIDxEaXNwVmFsPjIzLjk8L0Rpc3BWYWw+DQogICAgPExhc3RVcGRUaW1lPjIwMjMvMDYvMDcgMjM6NDQ6NDE8L0xhc3RVcGRUaW1lPg0KICAgIDxXb3Jrc2hlZXROTT5OaXBwb24gU3RlZWwgR3JvdXAtSUZSUzwvV29ya3NoZWV0Tk0+DQogICAgPExpbmtDZWxsQWRkcmVzc0ExPkkxNzwvTGlua0NlbGxBZGRyZXNzQTE+DQogICAgPExpbmtDZWxsQWRkcmVzc1IxQzE+UjE3Qzk8L0xpbmtDZWxsQWRkcmVzc1IxQzE+DQogICAgPENlbGxCYWNrZ3JvdW5kQ29sb3I+MTY3NzcyMTU8L0NlbGxCYWNrZ3JvdW5kQ29sb3I+DQogICAgPENlbGxCYWNrZ3JvdW5kQ29sb3JJbmRleD4yPC9DZWxsQmFja2dyb3VuZENvbG9ySW5kZXg+DQogIDwvTGlua0luZm9Db3JlPg0KICA8TGlua0luZm9Yc2E+DQogICAgPEF1SWQ+MDI5OTMvOTgvMS8wL0QyMzAxNTAwNTAyMDAwMDAwMDAwLzEvMS8yNDIvSzE1MzAwMDAwIy9SMzAxMDAxMDAjLzEwMDAwMDwvQXVJZD4NCiAgICA8Q29tcGFueUlkPjAyOTkzPC9Db21wYW55SWQ+DQogICAgPEFjUGVyaW9kPjk4PC9BY1BlcmlvZD4NCiAgICA8UGVyaW9kVHlwPjE8L1BlcmlvZFR5cD4NCiAgICA8UGVyaW9kRHRsVHlwPjA8L1BlcmlvZER0bFR5cD4NCiAgICA8UGVyaW9kU3RhcnREYXRlPjIwMjMvMDEvMDE8L1BlcmlvZFN0YXJ0RGF0ZT4NCiAgICA8RHRLaW5kSWQ+RDIzMDE1MDA1MDIwMDAwMDAwMDA8L0R0S2luZElkPg0KICAgIDxEb2NUeXA+MTwvRG9jVHlwPg0KICAgIDxEb2NUeXBObSAvPg0KICAgIDxTdW1BY1R5cD4xPC9TdW1BY1R5cD4NCiAgICA8U2hlZXRUeXA+MjQyPC9TaGVldFR5cD4NCiAgICA8U2hlZXRObT7plovnpLrmlbDlgKTnorroqo0o6ZaL56S65Y2Y5L2NMSk8L1NoZWV0Tm0+DQogICAgPEl0ZW1JZD5LMTUzMDAwMDAjPC9JdGVtSWQ+DQogICAgPERpc3BJdGVtSWQ+SzE1MzAwMDAwMDwvRGlzcEl0ZW1JZD4NCiAgICA8Q29sSWQ+UjMwMTAwMTAwIzwvQ29sSWQ+DQogICAgPFRlbUF4aXNUeXA+MTAwMDAwPC9UZW1BeGlzVHlwPg0KICAgIDxNZW51Tm0+6YWN5b2T44Gu54q25rOBPC9NZW51Tm0+DQogICAgPEl0ZW1ObT7phY3lvZPmgKflkJE8L0l0ZW1ObT4NCiAgICA8Q29sTm0+OTjmnJ88L0NvbE5tPg0KICAgIDxPcmlnaW5hbFZhbD4yMy44ODM8L09yaWdpbmFsVmFsPg0KICAgIDxMYXN0TnVtVmFsPjIzLjk8L0xhc3ROdW1WYWw+DQogICAgPFJhd0xpbmtWYWw+MjMuOTwvUmF3TGlua1ZhbD4NCiAgICA8Vmlld1VuaXRUeXA+MTwvVmlld1VuaXRUeXA+DQogICAgPERlY2ltYWxQb2ludD4xPC9EZWNpbWFsUG9pbnQ+DQogICAgPFJvdW5kVHlwPjE8L1JvdW5kVHlwPg0KICAgIDxOdW1UZXh0VHlwPjM8L051bVRleHRUeXA+DQogICAgPENsYXNzVHlwPjM8L0NsYXNzVHlwPg0KICAgIDxEVG90YWxZTURITVM+MjAyMy8wNS8xNyAxMDoyNToy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7" Error="">PD94bWwgdmVyc2lvbj0iMS4wIiBlbmNvZGluZz0idXRmLTgiPz4NCjxMaW5rSW5mb0V4Y2VsIHhtbG5zOnhzaT0iaHR0cDovL3d3dy53My5vcmcvMjAwMS9YTUxTY2hlbWEtaW5zdGFuY2UiIHhtbG5zOnhzZD0iaHR0cDovL3d3dy53My5vcmcvMjAwMS9YTUxTY2hlbWEiPg0KICA8TGlua0luZm9Db3JlPg0KICAgIDxMaW5rSWQ+NzwvTGlua0lkPg0KICAgIDxJbmZsb3dWYWw+MTgwLjAwPC9JbmZsb3dWYWw+DQogICAgPERpc3BWYWw+wqUxODA8L0Rpc3BWYWw+DQogICAgPExhc3RVcGRUaW1lPjIwMjMvMDYvMDcgMjM6NDQ6NTM8L0xhc3RVcGRUaW1lPg0KICAgIDxXb3Jrc2hlZXROTT5OaXBwb24gU3RlZWwgR3JvdXAtSUZSUzwvV29ya3NoZWV0Tk0+DQogICAgPExpbmtDZWxsQWRkcmVzc0ExPkkxNjwvTGlua0NlbGxBZGRyZXNzQTE+DQogICAgPExpbmtDZWxsQWRkcmVzc1IxQzE+UjE2Qzk8L0xpbmtDZWxsQWRkcmVzc1IxQzE+DQogICAgPENlbGxCYWNrZ3JvdW5kQ29sb3I+MTY3NzcyMTU8L0NlbGxCYWNrZ3JvdW5kQ29sb3I+DQogICAgPENlbGxCYWNrZ3JvdW5kQ29sb3JJbmRleD4yPC9DZWxsQmFja2dyb3VuZENvbG9ySW5kZXg+DQogIDwvTGlua0luZm9Db3JlPg0KICA8TGlua0luZm9Yc2E+DQogICAgPEF1SWQ+MDI5OTMvOTgvMS8wL0QyMzAxNTAwNTAyMDAwMDAwMDAwLzEvMS8yNDIvSzE1MTE3MDAwIy9SMzAxMDAxMDAjLzEwMDAwMDwvQXVJZD4NCiAgICA8Q29tcGFueUlkPjAyOTkzPC9Db21wYW55SWQ+DQogICAgPEFjUGVyaW9kPjk4PC9BY1BlcmlvZD4NCiAgICA8UGVyaW9kVHlwPjE8L1BlcmlvZFR5cD4NCiAgICA8UGVyaW9kRHRsVHlwPjA8L1BlcmlvZER0bFR5cD4NCiAgICA8UGVyaW9kU3RhcnREYXRlPjIwMjMvMDEvMDE8L1BlcmlvZFN0YXJ0RGF0ZT4NCiAgICA8RHRLaW5kSWQ+RDIzMDE1MDA1MDIwMDAwMDAwMDA8L0R0S2luZElkPg0KICAgIDxEb2NUeXA+MTwvRG9jVHlwPg0KICAgIDxEb2NUeXBObSAvPg0KICAgIDxTdW1BY1R5cD4xPC9TdW1BY1R5cD4NCiAgICA8U2hlZXRUeXA+MjQyPC9TaGVldFR5cD4NCiAgICA8U2hlZXRObT7plovnpLrmlbDlgKTnorroqo0o6ZaL56S65Y2Y5L2NMSk8L1NoZWV0Tm0+DQogICAgPEl0ZW1JZD5LMTUxMTcwMDAjPC9JdGVtSWQ+DQogICAgPERpc3BJdGVtSWQ+SzE1MTE3MDAwMDwvRGlzcEl0ZW1JZD4NCiAgICA8Q29sSWQ+UjMwMTAwMTAwIzwvQ29sSWQ+DQogICAgPFRlbUF4aXNUeXA+MTAwMDAwPC9UZW1BeGlzVHlwPg0KICAgIDxNZW51Tm0+6YWN5b2T44Gu54q25rOBPC9NZW51Tm0+DQogICAgPEl0ZW1ObT7lkIjoqIg8L0l0ZW1ObT4NCiAgICA8Q29sTm0+OTjmnJ88L0NvbE5tPg0KICAgIDxPcmlnaW5hbFZhbD4xODAuMDA8L09yaWdpbmFsVmFsPg0KICAgIDxMYXN0TnVtVmFsPjE4MC4wMDwvTGFzdE51bVZhbD4NCiAgICA8UmF3TGlua1ZhbD4xODAuMDA8L1Jhd0xpbmtWYWw+DQogICAgPFZpZXdVbml0VHlwPjE8L1ZpZXdVbml0VHlwPg0KICAgIDxEZWNpbWFsUG9pbnQ+MjwvRGVjaW1hbFBvaW50Pg0KICAgIDxSb3VuZFR5cD4yPC9Sb3VuZFR5cD4NCiAgICA8TnVtVGV4dFR5cD4zPC9OdW1UZXh0VHlwPg0KICAgIDxDbGFzc1R5cD4zPC9DbGFzc1R5cD4NCiAgICA8RFRvdGFsWU1ESE1TPjIwMjMvMDUvMTcgMTA6MjU6Mj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8" Error="">PD94bWwgdmVyc2lvbj0iMS4wIiBlbmNvZGluZz0idXRmLTgiPz4NCjxMaW5rSW5mb0V4Y2VsIHhtbG5zOnhzaT0iaHR0cDovL3d3dy53My5vcmcvMjAwMS9YTUxTY2hlbWEtaW5zdGFuY2UiIHhtbG5zOnhzZD0iaHR0cDovL3d3dy53My5vcmcvMjAwMS9YTUxTY2hlbWEiPg0KICA8TGlua0luZm9Db3JlPg0KICAgIDxMaW5rSWQ+ODwvTGlua0lkPg0KICAgIDxJbmZsb3dWYWw+NzUzLjY2PC9JbmZsb3dWYWw+DQogICAgPERpc3BWYWw+NzUzLjY2PC9EaXNwVmFsPg0KICAgIDxMYXN0VXBkVGltZT4yMDIzLzA2LzA3IDIzOjQ5OjE3PC9MYXN0VXBkVGltZT4NCiAgICA8V29ya3NoZWV0Tk0+TmlwcG9uIFN0ZWVsIEdyb3VwLUlGUlM8L1dvcmtzaGVldE5NPg0KICAgIDxMaW5rQ2VsbEFkZHJlc3NBMT5JMTE8L0xpbmtDZWxsQWRkcmVzc0ExPg0KICAgIDxMaW5rQ2VsbEFkZHJlc3NSMUMxPlIxMUM5PC9MaW5rQ2VsbEFkZHJlc3NSMUMxPg0KICAgIDxDZWxsQmFja2dyb3VuZENvbG9yPjE2Nzc3MjE1PC9DZWxsQmFja2dyb3VuZENvbG9yPg0KICAgIDxDZWxsQmFja2dyb3VuZENvbG9ySW5kZXg+MjwvQ2VsbEJhY2tncm91bmRDb2xvckluZGV4Pg0KICA8L0xpbmtJbmZvQ29yZT4NCiAgPExpbmtJbmZvWHNhPg0KICAgIDxBdUlkPjAyOTkzLzk4LzEvMC9EMjMwMTUwMDUwMDUwMDAwMDAwMC8xLzEvMjQyL0sxMTYwMDAwMCMvUjMwMTAwMDAwIy8xMDAwMDA8L0F1SWQ+DQogICAgPENvbXBhbnlJZD4wMjk5MzwvQ29tcGFueUlkPg0KICAgIDxBY1BlcmlvZD45ODwvQWNQZXJpb2Q+DQogICAgPFBlcmlvZFR5cD4xPC9QZXJpb2RUeXA+DQogICAgPFBlcmlvZER0bFR5cD4wPC9QZXJpb2REdGxUeXA+DQogICAgPFBlcmlvZFN0YXJ0RGF0ZT4yMDIzLzAxLzAxPC9QZXJpb2RTdGFydERhdGU+DQogICAgPER0S2luZElkPkQyMzAxNTAwNTAwNTAwMDAwMDAwPC9EdEtpbmRJZD4NCiAgICA8RG9jVHlwPjE8L0RvY1R5cD4NCiAgICA8RG9jVHlwTm0gLz4NCiAgICA8U3VtQWNUeXA+MTwvU3VtQWNUeXA+DQogICAgPFNoZWV0VHlwPjI0MjwvU2hlZXRUeXA+DQogICAgPFNoZWV0Tm0+6ZaL56S65pWw5YCk56K66KqNKOmWi+ekuuWNmOS9jTEpPC9TaGVldE5tPg0KICAgIDxJdGVtSWQ+SzExNjAwMDAwIzwvSXRlbUlkPg0KICAgIDxEaXNwSXRlbUlkPksxMTYwMDAwMDA8L0Rpc3BJdGVtSWQ+DQogICAgPENvbElkPlIzMDEwMDAwMCM8L0NvbElkPg0KICAgIDxUZW1BeGlzVHlwPjEwMDAwMDwvVGVtQXhpc1R5cD4NCiAgICA8TWVudU5tPue1jOWWtuaIkOe4vjwvTWVudU5tPg0KICAgIDxJdGVtTm0+5Z+65pys55qE77yR5qCq5b2T44Gf44KK5b2T5pyf5Yip55uKPC9JdGVtTm0+DQogICAgPENvbE5tPjk45pyfPC9Db2xObT4NCiAgICA8T3JpZ2luYWxWYWw+NzUzLjY2MjwvT3JpZ2luYWxWYWw+DQogICAgPExhc3ROdW1WYWw+NzUzLjY2PC9MYXN0TnVtVmFsPg0KICAgIDxSYXdMaW5rVmFsPjc1My42NjwvUmF3TGlua1ZhbD4NCiAgICA8Vmlld1VuaXRUeXA+MTwvVmlld1VuaXRUeXA+DQogICAgPERlY2ltYWxQb2ludD4yPC9EZWNpbWFsUG9pbnQ+DQogICAgPFJvdW5kVHlwPjI8L1JvdW5kVHlwPg0KICAgIDxOdW1UZXh0VHlwPjM8L051bVRleHRUeXA+DQogICAgPENsYXNzVHlwPjM8L0NsYXNzVHlwPg0KICAgIDxEVG90YWxZTURITVM+MjAyMy8wNS8xOSAxNDowNzozO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 Error="">PD94bWwgdmVyc2lvbj0iMS4wIiBlbmNvZGluZz0idXRmLTgiPz4NCjxMaW5rSW5mb0V4Y2VsIHhtbG5zOnhzaT0iaHR0cDovL3d3dy53My5vcmcvMjAwMS9YTUxTY2hlbWEtaW5zdGFuY2UiIHhtbG5zOnhzZD0iaHR0cDovL3d3dy53My5vcmcvMjAwMS9YTUxTY2hlbWEiPg0KICA8TGlua0luZm9Db3JlPg0KICAgIDxMaW5rSWQ+OTwvTGlua0lkPg0KICAgIDxJbmZsb3dWYWw+NjcxLjg5PC9JbmZsb3dWYWw+DQogICAgPERpc3BWYWw+NjcxLjg5PC9EaXNwVmFsPg0KICAgIDxMYXN0VXBkVGltZT4yMDIzLzA2LzA3IDIzOjQ5OjI1PC9MYXN0VXBkVGltZT4NCiAgICA8V29ya3NoZWV0Tk0+TmlwcG9uIFN0ZWVsIEdyb3VwLUlGUlM8L1dvcmtzaGVldE5NPg0KICAgIDxMaW5rQ2VsbEFkZHJlc3NBMT5JMTI8L0xpbmtDZWxsQWRkcmVzc0ExPg0KICAgIDxMaW5rQ2VsbEFkZHJlc3NSMUMxPlIxMkM5PC9MaW5rQ2VsbEFkZHJlc3NSMUMxPg0KICAgIDxDZWxsQmFja2dyb3VuZENvbG9yPjE2Nzc3MjE1PC9DZWxsQmFja2dyb3VuZENvbG9yPg0KICAgIDxDZWxsQmFja2dyb3VuZENvbG9ySW5kZXg+MjwvQ2VsbEJhY2tncm91bmRDb2xvckluZGV4Pg0KICA8L0xpbmtJbmZvQ29yZT4NCiAgPExpbmtJbmZvWHNhPg0KICAgIDxBdUlkPjAyOTkzLzk4LzEvMC9EMjMwMTUwMDUwMDUwMDAwMDAwMC8xLzEvMjQyL0sxMTcwMDAwMCMvUjMwMTAwMDAwIy8xMDAwMDA8L0F1SWQ+DQogICAgPENvbXBhbnlJZD4wMjk5MzwvQ29tcGFueUlkPg0KICAgIDxBY1BlcmlvZD45ODwvQWNQZXJpb2Q+DQogICAgPFBlcmlvZFR5cD4xPC9QZXJpb2RUeXA+DQogICAgPFBlcmlvZER0bFR5cD4wPC9QZXJpb2REdGxUeXA+DQogICAgPFBlcmlvZFN0YXJ0RGF0ZT4yMDIzLzAxLzAxPC9QZXJpb2RTdGFydERhdGU+DQogICAgPER0S2luZElkPkQyMzAxNTAwNTAwNTAwMDAwMDAwPC9EdEtpbmRJZD4NCiAgICA8RG9jVHlwPjE8L0RvY1R5cD4NCiAgICA8RG9jVHlwTm0gLz4NCiAgICA8U3VtQWNUeXA+MTwvU3VtQWNUeXA+DQogICAgPFNoZWV0VHlwPjI0MjwvU2hlZXRUeXA+DQogICAgPFNoZWV0Tm0+6ZaL56S65pWw5YCk56K66KqNKOmWi+ekuuWNmOS9jTEpPC9TaGVldE5tPg0KICAgIDxJdGVtSWQ+SzExNzAwMDAwIzwvSXRlbUlkPg0KICAgIDxEaXNwSXRlbUlkPksxMTcwMDAwMDA8L0Rpc3BJdGVtSWQ+DQogICAgPENvbElkPlIzMDEwMDAwMCM8L0NvbElkPg0KICAgIDxUZW1BeGlzVHlwPjEwMDAwMDwvVGVtQXhpc1R5cD4NCiAgICA8TWVudU5tPue1jOWWtuaIkOe4vjwvTWVudU5tPg0KICAgIDxJdGVtTm0+5biM6JaE5YyW5b6M77yR5qCq5b2T44Gf44KK5b2T5pyf5Yip55uKPC9JdGVtTm0+DQogICAgPENvbE5tPjk45pyfPC9Db2xObT4NCiAgICA8T3JpZ2luYWxWYWw+NjcxLjg5MzwvT3JpZ2luYWxWYWw+DQogICAgPExhc3ROdW1WYWw+NjcxLjg5PC9MYXN0TnVtVmFsPg0KICAgIDxSYXdMaW5rVmFsPjY3MS44OTwvUmF3TGlua1ZhbD4NCiAgICA8Vmlld1VuaXRUeXA+MTwvVmlld1VuaXRUeXA+DQogICAgPERlY2ltYWxQb2ludD4yPC9EZWNpbWFsUG9pbnQ+DQogICAgPFJvdW5kVHlwPjI8L1JvdW5kVHlwPg0KICAgIDxOdW1UZXh0VHlwPjM8L051bVRleHRUeXA+DQogICAgPENsYXNzVHlwPjM8L0NsYXNzVHlwPg0KICAgIDxEVG90YWxZTURITVM+MjAyMy8wNS8xOSAxNDowNzozO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 Error="">PD94bWwgdmVyc2lvbj0iMS4wIiBlbmNvZGluZz0idXRmLTgiPz4NCjxMaW5rSW5mb0V4Y2VsIHhtbG5zOnhzaT0iaHR0cDovL3d3dy53My5vcmcvMjAwMS9YTUxTY2hlbWEtaW5zdGFuY2UiIHhtbG5zOnhzZD0iaHR0cDovL3d3dy53My5vcmcvMjAwMS9YTUxTY2hlbWEiPg0KICA8TGlua0luZm9Db3JlPg0KICAgIDxMaW5rSWQ+MTA8L0xpbmtJZD4NCiAgICA8SW5mbG93VmFsPjY5NCwwMTY8L0luZmxvd1ZhbD4NCiAgICA8RGlzcFZhbD42OTQsMDE2PC9EaXNwVmFsPg0KICAgIDxMYXN0VXBkVGltZT4yMDIzLzA2LzA3IDIzOjQ5OjUwPC9MYXN0VXBkVGltZT4NCiAgICA8V29ya3NoZWV0Tk0+TmlwcG9uIFN0ZWVsIEdyb3VwLUlGUlM8L1dvcmtzaGVldE5NPg0KICAgIDxMaW5rQ2VsbEFkZHJlc3NBMT5JNzwvTGlua0NlbGxBZGRyZXNzQTE+DQogICAgPExpbmtDZWxsQWRkcmVzc1IxQzE+UjdDOTwvTGlua0NlbGxBZGRyZXNzUjFDMT4NCiAgICA8Q2VsbEJhY2tncm91bmRDb2xvcj4xNjc3NzIxNTwvQ2VsbEJhY2tncm91bmRDb2xvcj4NCiAgICA8Q2VsbEJhY2tncm91bmRDb2xvckluZGV4PjI8L0NlbGxCYWNrZ3JvdW5kQ29sb3JJbmRleD4NCiAgPC9MaW5rSW5mb0NvcmU+DQogIDxMaW5rSW5mb1hzYT4NCiAgICA8QXVJZD4wMjk5My85OC8xLzAvRDIzMDE1MDA1MDA1MDAwMDAwMDAvMS8xLzI0Mi9LMTE0MDAwMDAjL1IzMDEwMDAwMCMvMTAwMDAwPC9BdUlkPg0KICAgIDxDb21wYW55SWQ+MDI5OTM8L0NvbXBhbnlJZD4NCiAgICA8QWNQZXJpb2Q+OTg8L0FjUGVyaW9kPg0KICAgIDxQZXJpb2RUeXA+MTwvUGVyaW9kVHlwPg0KICAgIDxQZXJpb2REdGxUeXA+MDwvUGVyaW9kRHRsVHlwPg0KICAgIDxQZXJpb2RTdGFydERhdGU+MjAyMy8wMS8wMTwvUGVyaW9kU3RhcnREYXRlPg0KICAgIDxEdEtpbmRJZD5EMjMwMTUwMDUwMDUwMDAwMDAwMDwvRHRLaW5kSWQ+DQogICAgPERvY1R5cD4xPC9Eb2NUeXA+DQogICAgPERvY1R5cE5tIC8+DQogICAgPFN1bUFjVHlwPjE8L1N1bUFjVHlwPg0KICAgIDxTaGVldFR5cD4yNDI8L1NoZWV0VHlwPg0KICAgIDxTaGVldE5tPumWi+ekuuaVsOWApOeiuuiqjSjplovnpLrljZjkvY0xKTwvU2hlZXRObT4NCiAgICA8SXRlbUlkPksxMTQwMDAwMCM8L0l0ZW1JZD4NCiAgICA8RGlzcEl0ZW1JZD5LMTE0MDAwMDAwPC9EaXNwSXRlbUlkPg0KICAgIDxDb2xJZD5SMzAxMDAwMDAjPC9Db2xJZD4NCiAgICA8VGVtQXhpc1R5cD4xMDAwMDA8L1RlbUF4aXNUeXA+DQogICAgPE1lbnVObT7ntYzllrbmiJDnuL48L01lbnVObT4NCiAgICA8SXRlbU5tPuimquS8muekvuOBruaJgOacieiAheOBq+W4sOWxnuOBmeOCi+W9k+acn+WIqeebijwvSXRlbU5tPg0KICAgIDxDb2xObT45OOacnzwvQ29sTm0+DQogICAgPE9yaWdpbmFsVmFsPjY5NCwwMTYsNTM2LDg1NzwvT3JpZ2luYWxWYWw+DQogICAgPExhc3ROdW1WYWw+Njk0LDAxNjwvTGFzdE51bVZhbD4NCiAgICA8UmF3TGlua1ZhbD42OTQsMDE2PC9SYXdMaW5rVmFsPg0KICAgIDxWaWV3VW5pdFR5cD43PC9WaWV3VW5pdFR5cD4NCiAgICA8RGVjaW1hbFBvaW50PjA8L0RlY2ltYWxQb2ludD4NCiAgICA8Um91bmRUeXA+MjwvUm91bmRUeXA+DQogICAgPE51bVRleHRUeXA+MzwvTnVtVGV4dFR5cD4NCiAgICA8Q2xhc3NUeXA+MzwvQ2xhc3NUeXA+DQogICAgPERUb3RhbFlNREhNUz4yMDIzLzA1LzE5IDE0OjA3OjM5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 Error="">PD94bWwgdmVyc2lvbj0iMS4wIiBlbmNvZGluZz0idXRmLTgiPz4NCjxMaW5rSW5mb0V4Y2VsIHhtbG5zOnhzaT0iaHR0cDovL3d3dy53My5vcmcvMjAwMS9YTUxTY2hlbWEtaW5zdGFuY2UiIHhtbG5zOnhzZD0iaHR0cDovL3d3dy53My5vcmcvMjAwMS9YTUxTY2hlbWEiPg0KICA8TGlua0luZm9Db3JlPg0KICAgIDxMaW5rSWQ+MTE8L0xpbmtJZD4NCiAgICA8SW5mbG93VmFsPjQsNTQwLjU5PC9JbmZsb3dWYWw+DQogICAgPERpc3BWYWw+NCw1NDAuNTk8L0Rpc3BWYWw+DQogICAgPExhc3RVcGRUaW1lPjIwMjMvMDYvMDcgMjM6NTA6NTE8L0xhc3RVcGRUaW1lPg0KICAgIDxXb3Jrc2hlZXROTT5OaXBwb24gU3RlZWwgR3JvdXAtSUZSUzwvV29ya3NoZWV0Tk0+DQogICAgPExpbmtDZWxsQWRkcmVzc0ExPkkxMDwvTGlua0NlbGxBZGRyZXNzQTE+DQogICAgPExpbmtDZWxsQWRkcmVzc1IxQzE+UjEwQzk8L0xpbmtDZWxsQWRkcmVzc1IxQzE+DQogICAgPENlbGxCYWNrZ3JvdW5kQ29sb3I+MTY3NzcyMTU8L0NlbGxCYWNrZ3JvdW5kQ29sb3I+DQogICAgPENlbGxCYWNrZ3JvdW5kQ29sb3JJbmRleD4yPC9DZWxsQmFja2dyb3VuZENvbG9ySW5kZXg+DQogIDwvTGlua0luZm9Db3JlPg0KICA8TGlua0luZm9Yc2E+DQogICAgPEF1SWQ+MDI5OTMvOTgvMS8wL0QyMzAxNTAwNTAxMDAwMDAwMDAwLzEvMS8yNDIvSzEyNzAwMDAwIy9SMzAxMDAwMDAjLzEwMDAwMDwvQXVJZD4NCiAgICA8Q29tcGFueUlkPjAyOTkzPC9Db21wYW55SWQ+DQogICAgPEFjUGVyaW9kPjk4PC9BY1BlcmlvZD4NCiAgICA8UGVyaW9kVHlwPjE8L1BlcmlvZFR5cD4NCiAgICA8UGVyaW9kRHRsVHlwPjA8L1BlcmlvZER0bFR5cD4NCiAgICA8UGVyaW9kU3RhcnREYXRlPjIwMjMvMDEvMDE8L1BlcmlvZFN0YXJ0RGF0ZT4NCiAgICA8RHRLaW5kSWQ+RDIzMDE1MDA1MDEwMDAwMDAwMDA8L0R0S2luZElkPg0KICAgIDxEb2NUeXA+MTwvRG9jVHlwPg0KICAgIDxEb2NUeXBObSAvPg0KICAgIDxTdW1BY1R5cD4xPC9TdW1BY1R5cD4NCiAgICA8U2hlZXRUeXA+MjQyPC9TaGVldFR5cD4NCiAgICA8U2hlZXRObT7plovnpLrmlbDlgKTnorroqo0o6ZaL56S65Y2Y5L2NMSk8L1NoZWV0Tm0+DQogICAgPEl0ZW1JZD5LMTI3MDAwMDAjPC9JdGVtSWQ+DQogICAgPERpc3BJdGVtSWQ+SzEyNzAwMDAwMDwvRGlzcEl0ZW1JZD4NCiAgICA8Q29sSWQ+UjMwMTAwMDAwIzwvQ29sSWQ+DQogICAgPFRlbUF4aXNUeXA+MTAwMDAwPC9UZW1BeGlzVHlwPg0KICAgIDxNZW51Tm0+6LKh5pS/54q25oWLPC9NZW51Tm0+DQogICAgPEl0ZW1ObT7vvJHmoKrlvZPjgZ/jgoropqrkvJrnpL7miYDmnInogIXluLDlsZ7mjIHliIY8L0l0ZW1ObT4NCiAgICA8Q29sTm0+OTjmnJ88L0NvbE5tPg0KICAgIDxPcmlnaW5hbFZhbD40LDU0MC41OTA8L09yaWdpbmFsVmFsPg0KICAgIDxMYXN0TnVtVmFsPjQsNTQwLjU5PC9MYXN0TnVtVmFsPg0KICAgIDxSYXdMaW5rVmFsPjQsNTQwLjU5PC9SYXdMaW5rVmFsPg0KICAgIDxWaWV3VW5pdFR5cD4xPC9WaWV3VW5pdFR5cD4NCiAgICA8RGVjaW1hbFBvaW50PjI8L0RlY2ltYWxQb2ludD4NCiAgICA8Um91bmRUeXA+MjwvUm91bmRUeXA+DQogICAgPE51bVRleHRUeXA+MzwvTnVtVGV4dFR5cD4NCiAgICA8Q2xhc3NUeXA+MzwvQ2xhc3NUeXA+DQogICAgPERUb3RhbFlNREhNUz4yMDIzLzA0LzI0IDE1OjU4OjIz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 Error="">PD94bWwgdmVyc2lvbj0iMS4wIiBlbmNvZGluZz0idXRmLTgiPz4NCjxMaW5rSW5mb0V4Y2VsIHhtbG5zOnhzaT0iaHR0cDovL3d3dy53My5vcmcvMjAwMS9YTUxTY2hlbWEtaW5zdGFuY2UiIHhtbG5zOnhzZD0iaHR0cDovL3d3dy53My5vcmcvMjAwMS9YTUxTY2hlbWEiPg0KICA8TGlua0luZm9Db3JlPg0KICAgIDxMaW5rSWQ+MTI8L0xpbmtJZD4NCiAgICA8SW5mbG93VmFsPjQsMTgxLDE1NTwvSW5mbG93VmFsPg0KICAgIDxEaXNwVmFsPjQsMTgxLDE1NTwvRGlzcFZhbD4NCiAgICA8TGFzdFVwZFRpbWU+MjAyMy8wNi8wNyAyMzo1MTo0MzwvTGFzdFVwZFRpbWU+DQogICAgPFdvcmtzaGVldE5NPk5pcHBvbiBTdGVlbCBHcm91cC1JRlJTPC9Xb3Jrc2hlZXROTT4NCiAgICA8TGlua0NlbGxBZGRyZXNzQTE+STEzPC9MaW5rQ2VsbEFkZHJlc3NBMT4NCiAgICA8TGlua0NlbGxBZGRyZXNzUjFDMT5SMTNDOTwvTGlua0NlbGxBZGRyZXNzUjFDMT4NCiAgICA8Q2VsbEJhY2tncm91bmRDb2xvcj4xNjc3NzIxNTwvQ2VsbEJhY2tncm91bmRDb2xvcj4NCiAgICA8Q2VsbEJhY2tncm91bmRDb2xvckluZGV4PjI8L0NlbGxCYWNrZ3JvdW5kQ29sb3JJbmRleD4NCiAgPC9MaW5rSW5mb0NvcmU+DQogIDxMaW5rSW5mb1hzYT4NCiAgICA8QXVJZD4wMjk5My85OC8xLzAvRDIzMDE1MDA1MDEwMDAwMDAwMDAvMS8xLzI0Mi9LMTI0MDAwMDAjL1IzMDEwMDAwMCMvMTAwMDAwPC9BdUlkPg0KICAgIDxDb21wYW55SWQ+MDI5OTM8L0NvbXBhbnlJZD4NCiAgICA8QWNQZXJpb2Q+OTg8L0FjUGVyaW9kPg0KICAgIDxQZXJpb2RUeXA+MTwvUGVyaW9kVHlwPg0KICAgIDxQZXJpb2REdGxUeXA+MDwvUGVyaW9kRHRsVHlwPg0KICAgIDxQZXJpb2RTdGFydERhdGU+MjAyMy8wMS8wMTwvUGVyaW9kU3RhcnREYXRlPg0KICAgIDxEdEtpbmRJZD5EMjMwMTUwMDUwMTAwMDAwMDAwMDwvRHRLaW5kSWQ+DQogICAgPERvY1R5cD4xPC9Eb2NUeXA+DQogICAgPERvY1R5cE5tIC8+DQogICAgPFN1bUFjVHlwPjE8L1N1bUFjVHlwPg0KICAgIDxTaGVldFR5cD4yNDI8L1NoZWV0VHlwPg0KICAgIDxTaGVldE5tPumWi+ekuuaVsOWApOeiuuiqjSjplovnpLrljZjkvY0xKTwvU2hlZXRObT4NCiAgICA8SXRlbUlkPksxMjQwMDAwMCM8L0l0ZW1JZD4NCiAgICA8RGlzcEl0ZW1JZD5LMTI0MDAwMDAwPC9EaXNwSXRlbUlkPg0KICAgIDxDb2xJZD5SMzAxMDAwMDAjPC9Db2xJZD4NCiAgICA8VGVtQXhpc1R5cD4xMDAwMDA8L1RlbUF4aXNUeXA+DQogICAgPE1lbnVObT7osqHmlL/nirbmhYs8L01lbnVObT4NCiAgICA8SXRlbU5tPuimquS8muekvuOBruaJgOacieiAheOBq+W4sOWxnuOBmeOCi+aMgeWIhjwvSXRlbU5tPg0KICAgIDxDb2xObT45OOacnzwvQ29sTm0+DQogICAgPE9yaWdpbmFsVmFsPjQsMTgxLDE1NSwzMjAsNTIzPC9PcmlnaW5hbFZhbD4NCiAgICA8TGFzdE51bVZhbD40LDE4MSwxNTU8L0xhc3ROdW1WYWw+DQogICAgPFJhd0xpbmtWYWw+NCwxODEsMTU1PC9SYXdMaW5rVmFsPg0KICAgIDxWaWV3VW5pdFR5cD43PC9WaWV3VW5pdFR5cD4NCiAgICA8RGVjaW1hbFBvaW50PjA8L0RlY2ltYWxQb2ludD4NCiAgICA8Um91bmRUeXA+MjwvUm91bmRUeXA+DQogICAgPE51bVRleHRUeXA+MzwvTnVtVGV4dFR5cD4NCiAgICA8Q2xhc3NUeXA+MzwvQ2xhc3NUeXA+DQogICAgPERUb3RhbFlNREhNUz4yMDIzLzA0LzI0IDE1OjU4OjIz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3" Error="">PD94bWwgdmVyc2lvbj0iMS4wIiBlbmNvZGluZz0idXRmLTgiPz4NCjxMaW5rSW5mb0V4Y2VsIHhtbG5zOnhzaT0iaHR0cDovL3d3dy53My5vcmcvMjAwMS9YTUxTY2hlbWEtaW5zdGFuY2UiIHhtbG5zOnhzZD0iaHR0cDovL3d3dy53My5vcmcvMjAwMS9YTUxTY2hlbWEiPg0KICA8TGlua0luZm9Db3JlPg0KICAgIDxMaW5rSWQ+MTM8L0xpbmtJZD4NCiAgICA8SW5mbG93VmFsPjQzLjc8L0luZmxvd1ZhbD4NCiAgICA8RGlzcFZhbD40My43PC9EaXNwVmFsPg0KICAgIDxMYXN0VXBkVGltZT4yMDIzLzA2LzA3IDIzOjUxOjQ5PC9MYXN0VXBkVGltZT4NCiAgICA8V29ya3NoZWV0Tk0+TmlwcG9uIFN0ZWVsIEdyb3VwLUlGUlM8L1dvcmtzaGVldE5NPg0KICAgIDxMaW5rQ2VsbEFkZHJlc3NBMT5JMTQ8L0xpbmtDZWxsQWRkcmVzc0ExPg0KICAgIDxMaW5rQ2VsbEFkZHJlc3NSMUMxPlIxNEM5PC9MaW5rQ2VsbEFkZHJlc3NSMUMxPg0KICAgIDxDZWxsQmFja2dyb3VuZENvbG9yPjE2Nzc3MjE1PC9DZWxsQmFja2dyb3VuZENvbG9yPg0KICAgIDxDZWxsQmFja2dyb3VuZENvbG9ySW5kZXg+MjwvQ2VsbEJhY2tncm91bmRDb2xvckluZGV4Pg0KICA8L0xpbmtJbmZvQ29yZT4NCiAgPExpbmtJbmZvWHNhPg0KICAgIDxBdUlkPjAyOTkzLzk4LzEvMC9EMjMwMTUwMDUwMTAwMDAwMDAwMC8xLzEvMjQyL0sxMjUwMDAwMCMvUjMwMTAwMDAwIy8xMDAwMDA8L0F1SWQ+DQogICAgPENvbXBhbnlJZD4wMjk5MzwvQ29tcGFueUlkPg0KICAgIDxBY1BlcmlvZD45ODwvQWNQZXJpb2Q+DQogICAgPFBlcmlvZFR5cD4xPC9QZXJpb2RUeXA+DQogICAgPFBlcmlvZER0bFR5cD4wPC9QZXJpb2REdGxUeXA+DQogICAgPFBlcmlvZFN0YXJ0RGF0ZT4yMDIzLzAxLzAxPC9QZXJpb2RTdGFydERhdGU+DQogICAgPER0S2luZElkPkQyMzAxNTAwNTAxMDAwMDAwMDAwPC9EdEtpbmRJZD4NCiAgICA8RG9jVHlwPjE8L0RvY1R5cD4NCiAgICA8RG9jVHlwTm0gLz4NCiAgICA8U3VtQWNUeXA+MTwvU3VtQWNUeXA+DQogICAgPFNoZWV0VHlwPjI0MjwvU2hlZXRUeXA+DQogICAgPFNoZWV0Tm0+6ZaL56S65pWw5YCk56K66KqNKOmWi+ekuuWNmOS9jTEpPC9TaGVldE5tPg0KICAgIDxJdGVtSWQ+SzEyNTAwMDAwIzwvSXRlbUlkPg0KICAgIDxEaXNwSXRlbUlkPksxMjUwMDAwMDA8L0Rpc3BJdGVtSWQ+DQogICAgPENvbElkPlIzMDEwMDAwMCM8L0NvbElkPg0KICAgIDxUZW1BeGlzVHlwPjEwMDAwMDwvVGVtQXhpc1R5cD4NCiAgICA8TWVudU5tPuiyoeaUv+eKtuaFizwvTWVudU5tPg0KICAgIDxJdGVtTm0+6Kaq5Lya56S+5omA5pyJ6ICF5biw5bGe5oyB5YiG5q+U546HPC9JdGVtTm0+DQogICAgPENvbE5tPjk45pyfPC9Db2xObT4NCiAgICA8T3JpZ2luYWxWYWw+NDMuNzAzPC9PcmlnaW5hbFZhbD4NCiAgICA8TGFzdE51bVZhbD40My43PC9MYXN0TnVtVmFsPg0KICAgIDxSYXdMaW5rVmFsPjQzLjc8L1Jhd0xpbmtWYWw+DQogICAgPFZpZXdVbml0VHlwPjE8L1ZpZXdVbml0VHlwPg0KICAgIDxEZWNpbWFsUG9pbnQ+MTwvRGVjaW1hbFBvaW50Pg0KICAgIDxSb3VuZFR5cD4xPC9Sb3VuZFR5cD4NCiAgICA8TnVtVGV4dFR5cD4zPC9OdW1UZXh0VHlwPg0KICAgIDxDbGFzc1R5cD4zPC9DbGFzc1R5cD4NCiAgICA8RFRvdGFsWU1ESE1TPjIwMjMvMDQvMjQgMTU6NTg6MjM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4" Error="">PD94bWwgdmVyc2lvbj0iMS4wIiBlbmNvZGluZz0idXRmLTgiPz4NCjxMaW5rSW5mb0V4Y2VsIHhtbG5zOnhzaT0iaHR0cDovL3d3dy53My5vcmcvMjAwMS9YTUxTY2hlbWEtaW5zdGFuY2UiIHhtbG5zOnhzZD0iaHR0cDovL3d3dy53My5vcmcvMjAwMS9YTUxTY2hlbWEiPg0KICA8TGlua0luZm9Db3JlPg0KICAgIDxMaW5rSWQ+MTQ8L0xpbmtJZD4NCiAgICA8SW5mbG93VmFsPjE4LjE8L0luZmxvd1ZhbD4NCiAgICA8RGlzcFZhbD4xOC4xPC9EaXNwVmFsPg0KICAgIDxMYXN0VXBkVGltZT4yMDIzLzA2LzA3IDIzOjUyOjU4PC9MYXN0VXBkVGltZT4NCiAgICA8V29ya3NoZWV0Tk0+TmlwcG9uIFN0ZWVsIEdyb3VwLUlGUlM8L1dvcmtzaGVldE5NPg0KICAgIDxMaW5rQ2VsbEFkZHJlc3NBMT5JMTU8L0xpbmtDZWxsQWRkcmVzc0ExPg0KICAgIDxMaW5rQ2VsbEFkZHJlc3NSMUMxPlIxNUM5PC9MaW5rQ2VsbEFkZHJlc3NSMUMxPg0KICAgIDxDZWxsQmFja2dyb3VuZENvbG9yPjE2Nzc3MjE1PC9DZWxsQmFja2dyb3VuZENvbG9yPg0KICAgIDxDZWxsQmFja2dyb3VuZENvbG9ySW5kZXg+MjwvQ2VsbEJhY2tncm91bmRDb2xvckluZGV4Pg0KICA8L0xpbmtJbmZvQ29yZT4NCiAgPExpbmtJbmZvWHNhPg0KICAgIDxBdUlkPjAyOTkzLzk4LzEvMC9EMjMwMTUwMDUwMDUwMDAwMDAwMC8xLzEvMjQyL0sxNjUwMDAwMCMvUjMwMTAwMDAwIy8xMDAwMDA8L0F1SWQ+DQogICAgPENvbXBhbnlJZD4wMjk5MzwvQ29tcGFueUlkPg0KICAgIDxBY1BlcmlvZD45ODwvQWNQZXJpb2Q+DQogICAgPFBlcmlvZFR5cD4xPC9QZXJpb2RUeXA+DQogICAgPFBlcmlvZER0bFR5cD4wPC9QZXJpb2REdGxUeXA+DQogICAgPFBlcmlvZFN0YXJ0RGF0ZT4yMDIzLzAxLzAxPC9QZXJpb2RTdGFydERhdGU+DQogICAgPER0S2luZElkPkQyMzAxNTAwNTAwNTAwMDAwMDAwPC9EdEtpbmRJZD4NCiAgICA8RG9jVHlwPjE8L0RvY1R5cD4NCiAgICA8RG9jVHlwTm0gLz4NCiAgICA8U3VtQWNUeXA+MTwvU3VtQWNUeXA+DQogICAgPFNoZWV0VHlwPjI0MjwvU2hlZXRUeXA+DQogICAgPFNoZWV0Tm0+6ZaL56S65pWw5YCk56K66KqNKOmWi+ekuuWNmOS9jTEpPC9TaGVldE5tPg0KICAgIDxJdGVtSWQ+SzE2NTAwMDAwIzwvSXRlbUlkPg0KICAgIDxEaXNwSXRlbUlkPksxNjUwMDAwMDA8L0Rpc3BJdGVtSWQ+DQogICAgPENvbElkPlIzMDEwMDAwMCM8L0NvbElkPg0KICAgIDxUZW1BeGlzVHlwPjEwMDAwMDwvVGVtQXhpc1R5cD4NCiAgICA8TWVudU5tPue1jOWWtuaIkOe4vjwvTWVudU5tPg0KICAgIDxJdGVtTm0+6Kaq5Lya56S+5omA5pyJ6ICF5biw5bGe5oyB5YiG5b2T5pyf5Yip55uK546HPC9JdGVtTm0+DQogICAgPENvbE5tPjk45pyfPC9Db2xObT4NCiAgICA8T3JpZ2luYWxWYWw+MTguMTQ5PC9PcmlnaW5hbFZhbD4NCiAgICA8TGFzdE51bVZhbD4xOC4xPC9MYXN0TnVtVmFsPg0KICAgIDxSYXdMaW5rVmFsPjE4LjE8L1Jhd0xpbmtWYWw+DQogICAgPFZpZXdVbml0VHlwPjE8L1ZpZXdVbml0VHlwPg0KICAgIDxEZWNpbWFsUG9pbnQ+MTwvRGVjaW1hbFBvaW50Pg0KICAgIDxSb3VuZFR5cD4xPC9Sb3VuZFR5cD4NCiAgICA8TnVtVGV4dFR5cD4zPC9OdW1UZXh0VHlwPg0KICAgIDxDbGFzc1R5cD4zPC9DbGFzc1R5cD4NCiAgICA8RFRvdGFsWU1ESE1TPjIwMjMvMDUvMTkgMTQ6MDc6Mzk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5" Error="">PD94bWwgdmVyc2lvbj0iMS4wIiBlbmNvZGluZz0idXRmLTgiPz4NCjxMaW5rSW5mb0V4Y2VsIHhtbG5zOnhzaT0iaHR0cDovL3d3dy53My5vcmcvMjAwMS9YTUxTY2hlbWEtaW5zdGFuY2UiIHhtbG5zOnhzZD0iaHR0cDovL3d3dy53My5vcmcvMjAwMS9YTUxTY2hlbWEiPg0KICA8TGlua0luZm9Db3JlPg0KICAgIDxMaW5rSWQ+MTU8L0xpbmtJZD4NCiAgICA8SW5mbG93VmFsPjY2MSwyNzQ8L0luZmxvd1ZhbD4NCiAgICA8RGlzcFZhbD42NjEsMjc0PC9EaXNwVmFsPg0KICAgIDxMYXN0VXBkVGltZT4yMDIzLzA2LzA3IDIzOjU0OjUxPC9MYXN0VXBkVGltZT4NCiAgICA8V29ya3NoZWV0Tk0+TmlwcG9uIFN0ZWVsIEdyb3VwLUlGUlM8L1dvcmtzaGVldE5NPg0KICAgIDxMaW5rQ2VsbEFkZHJlc3NBMT5JMTg8L0xpbmtDZWxsQWRkcmVzc0ExPg0KICAgIDxMaW5rQ2VsbEFkZHJlc3NSMUMxPlIxOEM5PC9MaW5rQ2VsbEFkZHJlc3NSMUMxPg0KICAgIDxDZWxsQmFja2dyb3VuZENvbG9yPjE2Nzc3MjE1PC9DZWxsQmFja2dyb3VuZENvbG9yPg0KICAgIDxDZWxsQmFja2dyb3VuZENvbG9ySW5kZXg+MjwvQ2VsbEJhY2tncm91bmRDb2xvckluZGV4Pg0KICA8L0xpbmtJbmZvQ29yZT4NCiAgPExpbmtJbmZvWHNhPg0KICAgIDxBdUlkPjAyOTkzLzk4LzEvMC9EMjMwMTUwMDUwMTUwMDAwMDAwMC8xLzEvMjQyL0sxMzEwMDAwMCMvUjMwMTAwMDAwIy8xMDAwMDA8L0F1SWQ+DQogICAgPENvbXBhbnlJZD4wMjk5MzwvQ29tcGFueUlkPg0KICAgIDxBY1BlcmlvZD45ODwvQWNQZXJpb2Q+DQogICAgPFBlcmlvZFR5cD4xPC9QZXJpb2RUeXA+DQogICAgPFBlcmlvZER0bFR5cD4wPC9QZXJpb2REdGxUeXA+DQogICAgPFBlcmlvZFN0YXJ0RGF0ZT4yMDIzLzAxLzAxPC9QZXJpb2RTdGFydERhdGU+DQogICAgPER0S2luZElkPkQyMzAxNTAwNTAxNTAwMDAwMDAwPC9EdEtpbmRJZD4NCiAgICA8RG9jVHlwPjE8L0RvY1R5cD4NCiAgICA8RG9jVHlwTm0gLz4NCiAgICA8U3VtQWNUeXA+MTwvU3VtQWNUeXA+DQogICAgPFNoZWV0VHlwPjI0MjwvU2hlZXRUeXA+DQogICAgPFNoZWV0Tm0+6ZaL56S65pWw5YCk56K66KqNKOmWi+ekuuWNmOS9jTEpPC9TaGVldE5tPg0KICAgIDxJdGVtSWQ+SzEzMTAwMDAwIzwvSXRlbUlkPg0KICAgIDxEaXNwSXRlbUlkPksxMzEwMDAwMDA8L0Rpc3BJdGVtSWQ+DQogICAgPENvbElkPlIzMDEwMDAwMCM8L0NvbElkPg0KICAgIDxUZW1BeGlzVHlwPjEwMDAwMDwvVGVtQXhpc1R5cD4NCiAgICA8TWVudU5tPuOCreODo+ODg+OCt+ODpeODu+ODleODreODvOOBrueKtuazgTwvTWVudU5tPg0KICAgIDxJdGVtTm0+5Za25qWt5rS75YuV44Gr44KI44KL44Kt44Oj44OD44K344Ol44O744OV44Ot44O8PC9JdGVtTm0+DQogICAgPENvbE5tPjk45pyfPC9Db2xObT4NCiAgICA8T3JpZ2luYWxWYWw+NjYxLDI3NCw1OTEsODQ1PC9PcmlnaW5hbFZhbD4NCiAgICA8TGFzdE51bVZhbD42NjEsMjc0PC9MYXN0TnVtVmFsPg0KICAgIDxSYXdMaW5rVmFsPjY2MSwyNzQ8L1Jhd0xpbmtWYWw+DQogICAgPFZpZXdVbml0VHlwPjc8L1ZpZXdVbml0VHlwPg0KICAgIDxEZWNpbWFsUG9pbnQ+MDwvRGVjaW1hbFBvaW50Pg0KICAgIDxSb3VuZFR5cD4yPC9Sb3VuZFR5cD4NCiAgICA8TnVtVGV4dFR5cD4zPC9OdW1UZXh0VHlwPg0KICAgIDxDbGFzc1R5cD4zPC9DbGFzc1R5cD4NCiAgICA8RFRvdGFsWU1ESE1TPjIwMjMvMDUvMTcgMTA6MjU6Mj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6" Error="">PD94bWwgdmVyc2lvbj0iMS4wIiBlbmNvZGluZz0idXRmLTgiPz4NCjxMaW5rSW5mb0V4Y2VsIHhtbG5zOnhzaT0iaHR0cDovL3d3dy53My5vcmcvMjAwMS9YTUxTY2hlbWEtaW5zdGFuY2UiIHhtbG5zOnhzZD0iaHR0cDovL3d3dy53My5vcmcvMjAwMS9YTUxTY2hlbWEiPg0KICA8TGlua0luZm9Db3JlPg0KICAgIDxMaW5rSWQ+MTY8L0xpbmtJZD4NCiAgICA8SW5mbG93VmFsPi0zNjYsNTgwPC9JbmZsb3dWYWw+DQogICAgPERpc3BWYWw+4pazIDM2Niw1ODA8L0Rpc3BWYWw+DQogICAgPExhc3RVcGRUaW1lPjIwMjMvMDYvMDcgMjM6NTQ6NTQ8L0xhc3RVcGRUaW1lPg0KICAgIDxXb3Jrc2hlZXROTT5OaXBwb24gU3RlZWwgR3JvdXAtSUZSUzwvV29ya3NoZWV0Tk0+DQogICAgPExpbmtDZWxsQWRkcmVzc0ExPkkxOTwvTGlua0NlbGxBZGRyZXNzQTE+DQogICAgPExpbmtDZWxsQWRkcmVzc1IxQzE+UjE5Qzk8L0xpbmtDZWxsQWRkcmVzc1IxQzE+DQogICAgPENlbGxCYWNrZ3JvdW5kQ29sb3I+MTY3NzcyMTU8L0NlbGxCYWNrZ3JvdW5kQ29sb3I+DQogICAgPENlbGxCYWNrZ3JvdW5kQ29sb3JJbmRleD4yPC9DZWxsQmFja2dyb3VuZENvbG9ySW5kZXg+DQogIDwvTGlua0luZm9Db3JlPg0KICA8TGlua0luZm9Yc2E+DQogICAgPEF1SWQ+MDI5OTMvOTgvMS8wL0QyMzAxNTAwNTAxNTAwMDAwMDAwLzEvMS8yNDIvSzEzMjAwMDAwIy9SMzAxMDAwMDAjLzEwMDAwMDwvQXVJZD4NCiAgICA8Q29tcGFueUlkPjAyOTkzPC9Db21wYW55SWQ+DQogICAgPEFjUGVyaW9kPjk4PC9BY1BlcmlvZD4NCiAgICA8UGVyaW9kVHlwPjE8L1BlcmlvZFR5cD4NCiAgICA8UGVyaW9kRHRsVHlwPjA8L1BlcmlvZER0bFR5cD4NCiAgICA8UGVyaW9kU3RhcnREYXRlPjIwMjMvMDEvMDE8L1BlcmlvZFN0YXJ0RGF0ZT4NCiAgICA8RHRLaW5kSWQ+RDIzMDE1MDA1MDE1MDAwMDAwMDA8L0R0S2luZElkPg0KICAgIDxEb2NUeXA+MTwvRG9jVHlwPg0KICAgIDxEb2NUeXBObSAvPg0KICAgIDxTdW1BY1R5cD4xPC9TdW1BY1R5cD4NCiAgICA8U2hlZXRUeXA+MjQyPC9TaGVldFR5cD4NCiAgICA8U2hlZXRObT7plovnpLrmlbDlgKTnorroqo0o6ZaL56S65Y2Y5L2NMSk8L1NoZWV0Tm0+DQogICAgPEl0ZW1JZD5LMTMyMDAwMDAjPC9JdGVtSWQ+DQogICAgPERpc3BJdGVtSWQ+SzEzMjAwMDAwMDwvRGlzcEl0ZW1JZD4NCiAgICA8Q29sSWQ+UjMwMTAwMDAwIzwvQ29sSWQ+DQogICAgPFRlbUF4aXNUeXA+MTAwMDAwPC9UZW1BeGlzVHlwPg0KICAgIDxNZW51Tm0+44Kt44Oj44OD44K344Ol44O744OV44Ot44O844Gu54q25rOBPC9NZW51Tm0+DQogICAgPEl0ZW1ObT7mipXos4fmtLvli5Xjgavjgojjgovjgq3jg6Pjg4Pjgrfjg6Xjg7vjg5Xjg63jg7w8L0l0ZW1ObT4NCiAgICA8Q29sTm0+OTjmnJ88L0NvbE5tPg0KICAgIDxPcmlnaW5hbFZhbD4tMzY2LDU4MCw0MTIsODcxPC9PcmlnaW5hbFZhbD4NCiAgICA8TGFzdE51bVZhbD4tMzY2LDU4MDwvTGFzdE51bVZhbD4NCiAgICA8UmF3TGlua1ZhbD4tMzY2LDU4MDwvUmF3TGlua1ZhbD4NCiAgICA8Vmlld1VuaXRUeXA+NzwvVmlld1VuaXRUeXA+DQogICAgPERlY2ltYWxQb2ludD4wPC9EZWNpbWFsUG9pbnQ+DQogICAgPFJvdW5kVHlwPjI8L1JvdW5kVHlwPg0KICAgIDxOdW1UZXh0VHlwPjM8L051bVRleHRUeXA+DQogICAgPENsYXNzVHlwPjM8L0NsYXNzVHlwPg0KICAgIDxEVG90YWxZTURITVM+MjAyMy8wNS8xNyAxMDoyNToyM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7" Error="">PD94bWwgdmVyc2lvbj0iMS4wIiBlbmNvZGluZz0idXRmLTgiPz4NCjxMaW5rSW5mb0V4Y2VsIHhtbG5zOnhzaT0iaHR0cDovL3d3dy53My5vcmcvMjAwMS9YTUxTY2hlbWEtaW5zdGFuY2UiIHhtbG5zOnhzZD0iaHR0cDovL3d3dy53My5vcmcvMjAwMS9YTUxTY2hlbWEiPg0KICA8TGlua0luZm9Db3JlPg0KICAgIDxMaW5rSWQ+MTc8L0xpbmtJZD4NCiAgICA8SW5mbG93VmFsPi0xOTcsNjU1PC9JbmZsb3dWYWw+DQogICAgPERpc3BWYWw+4pazIDE5Nyw2NTU8L0Rpc3BWYWw+DQogICAgPExhc3RVcGRUaW1lPjIwMjMvMDYvMDcgMjM6NTU6MDM8L0xhc3RVcGRUaW1lPg0KICAgIDxXb3Jrc2hlZXROTT5OaXBwb24gU3RlZWwgR3JvdXAtSUZSUzwvV29ya3NoZWV0Tk0+DQogICAgPExpbmtDZWxsQWRkcmVzc0ExPkkyMDwvTGlua0NlbGxBZGRyZXNzQTE+DQogICAgPExpbmtDZWxsQWRkcmVzc1IxQzE+UjIwQzk8L0xpbmtDZWxsQWRkcmVzc1IxQzE+DQogICAgPENlbGxCYWNrZ3JvdW5kQ29sb3I+MTY3NzcyMTU8L0NlbGxCYWNrZ3JvdW5kQ29sb3I+DQogICAgPENlbGxCYWNrZ3JvdW5kQ29sb3JJbmRleD4yPC9DZWxsQmFja2dyb3VuZENvbG9ySW5kZXg+DQogIDwvTGlua0luZm9Db3JlPg0KICA8TGlua0luZm9Yc2E+DQogICAgPEF1SWQ+MDI5OTMvOTgvMS8wL0QyMzAxNTAwNTAxNTAwMDAwMDAwLzEvMS8yNDIvSzEzMzAwMDAwIy9SMzAxMDAwMDAjLzEwMDAwMDwvQXVJZD4NCiAgICA8Q29tcGFueUlkPjAyOTkzPC9Db21wYW55SWQ+DQogICAgPEFjUGVyaW9kPjk4PC9BY1BlcmlvZD4NCiAgICA8UGVyaW9kVHlwPjE8L1BlcmlvZFR5cD4NCiAgICA8UGVyaW9kRHRsVHlwPjA8L1BlcmlvZER0bFR5cD4NCiAgICA8UGVyaW9kU3RhcnREYXRlPjIwMjMvMDEvMDE8L1BlcmlvZFN0YXJ0RGF0ZT4NCiAgICA8RHRLaW5kSWQ+RDIzMDE1MDA1MDE1MDAwMDAwMDA8L0R0S2luZElkPg0KICAgIDxEb2NUeXA+MTwvRG9jVHlwPg0KICAgIDxEb2NUeXBObSAvPg0KICAgIDxTdW1BY1R5cD4xPC9TdW1BY1R5cD4NCiAgICA8U2hlZXRUeXA+MjQyPC9TaGVldFR5cD4NCiAgICA8U2hlZXRObT7plovnpLrmlbDlgKTnorroqo0o6ZaL56S65Y2Y5L2NMSk8L1NoZWV0Tm0+DQogICAgPEl0ZW1JZD5LMTMzMDAwMDAjPC9JdGVtSWQ+DQogICAgPERpc3BJdGVtSWQ+SzEzMzAwMDAwMDwvRGlzcEl0ZW1JZD4NCiAgICA8Q29sSWQ+UjMwMTAwMDAwIzwvQ29sSWQ+DQogICAgPFRlbUF4aXNUeXA+MTAwMDAwPC9UZW1BeGlzVHlwPg0KICAgIDxNZW51Tm0+44Kt44Oj44OD44K344Ol44O744OV44Ot44O844Gu54q25rOBPC9NZW51Tm0+DQogICAgPEl0ZW1ObT7osqHli5nmtLvli5Xjgavjgojjgovjgq3jg6Pjg4Pjgrfjg6Xjg7vjg5Xjg63jg7w8L0l0ZW1ObT4NCiAgICA8Q29sTm0+OTjmnJ88L0NvbE5tPg0KICAgIDxPcmlnaW5hbFZhbD4tMTk3LDY1NSw0MTgsODM0PC9PcmlnaW5hbFZhbD4NCiAgICA8TGFzdE51bVZhbD4tMTk3LDY1NTwvTGFzdE51bVZhbD4NCiAgICA8UmF3TGlua1ZhbD4tMTk3LDY1NTwvUmF3TGlua1ZhbD4NCiAgICA8Vmlld1VuaXRUeXA+NzwvVmlld1VuaXRUeXA+DQogICAgPERlY2ltYWxQb2ludD4wPC9EZWNpbWFsUG9pbnQ+DQogICAgPFJvdW5kVHlwPjI8L1JvdW5kVHlwPg0KICAgIDxOdW1UZXh0VHlwPjM8L051bVRleHRUeXA+DQogICAgPENsYXNzVHlwPjM8L0NsYXNzVHlwPg0KICAgIDxEVG90YWxZTURITVM+MjAyMy8wNS8xNyAxMDoyNToyM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8" Error="">PD94bWwgdmVyc2lvbj0iMS4wIiBlbmNvZGluZz0idXRmLTgiPz4NCjxMaW5rSW5mb0V4Y2VsIHhtbG5zOnhzaT0iaHR0cDovL3d3dy53My5vcmcvMjAwMS9YTUxTY2hlbWEtaW5zdGFuY2UiIHhtbG5zOnhzZD0iaHR0cDovL3d3dy53My5vcmcvMjAwMS9YTUxTY2hlbWEiPg0KICA8TGlua0luZm9Db3JlPg0KICAgIDxMaW5rSWQ+MTg8L0xpbmtJZD4NCiAgICA8SW5mbG93VmFsPjIsNjk5LDM1MTwvSW5mbG93VmFsPg0KICAgIDxEaXNwVmFsPjIsNjk5LDM1MTwvRGlzcFZhbD4NCiAgICA8TGFzdFVwZFRpbWU+MjAyMy8wNi8wNyAyMzo1NjoxMTwvTGFzdFVwZFRpbWU+DQogICAgPFdvcmtzaGVldE5NPk5pcHBvbiBTdGVlbCBHcm91cC1JRlJTPC9Xb3Jrc2hlZXROTT4NCiAgICA8TGlua0NlbGxBZGRyZXNzQTE+STIxPC9MaW5rQ2VsbEFkZHJlc3NBMT4NCiAgICA8TGlua0NlbGxBZGRyZXNzUjFDMT5SMjFDOTwvTGlua0NlbGxBZGRyZXNzUjFDMT4NCiAgICA8Q2VsbEJhY2tncm91bmRDb2xvcj4xNjc3NzIxNTwvQ2VsbEJhY2tncm91bmRDb2xvcj4NCiAgICA8Q2VsbEJhY2tncm91bmRDb2xvckluZGV4PjI8L0NlbGxCYWNrZ3JvdW5kQ29sb3JJbmRleD4NCiAgPC9MaW5rSW5mb0NvcmU+DQogIDxMaW5rSW5mb1hzYT4NCiAgICA8QXVJZD4wMjk5My85OC8xLzAvRDIzMDIwMDA1MDA1MDAwMDAwMDAvMS8xLzI0Mi9LMTA0MDAwMDAjL1IzMDEwMlowMCMvMTAwMDAwPC9BdUlkPg0KICAgIDxDb21wYW55SWQ+MDI5OTM8L0NvbXBhbnlJZD4NCiAgICA8QWNQZXJpb2Q+OTg8L0FjUGVyaW9kPg0KICAgIDxQZXJpb2RUeXA+MTwvUGVyaW9kVHlwPg0KICAgIDxQZXJpb2REdGxUeXA+MDwvUGVyaW9kRHRsVHlwPg0KICAgIDxQZXJpb2RTdGFydERhdGU+MjAyMy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xMDQwMDAwMCM8L0l0ZW1JZD4NCiAgICA8RGlzcEl0ZW1JZD5LMTA0MDAwMDAwPC9EaXNwSXRlbUlkPg0KICAgIDxDb2xJZD5SMzAxMDJaMDAjPC9Db2xJZD4NCiAgICA8VGVtQXhpc1R5cD4xMDAwMDA8L1RlbUF4aXNUeXA+DQogICAgPE1lbnVObT7jgrvjgrDjg6Hjg7Pjg4jmg4XloLE8L01lbnVObT4NCiAgICA8SXRlbU5tPuiyoOWCteWQiOioiDwvSXRlbU5tPg0KICAgIDxDb2xObT7lvZPmnJ8K6YCj57WQ6LKh5YuZ6Ku46KGo6KiI5LiK6aGNPC9Db2xObT4NCiAgICA8T3JpZ2luYWxWYWw+Miw2OTksMzUxLDg5MSw5ODI8L09yaWdpbmFsVmFsPg0KICAgIDxMYXN0TnVtVmFsPjIsNjk5LDM1MTwvTGFzdE51bVZhbD4NCiAgICA8UmF3TGlua1ZhbD4yLDY5OSwzNTE8L1Jhd0xpbmtWYWw+DQogICAgPFZpZXdVbml0VHlwPjc8L1ZpZXdVbml0VHlwPg0KICAgIDxEZWNpbWFsUG9pbnQ+MDwvRGVjaW1hbFBvaW50Pg0KICAgIDxSb3VuZFR5cD4yPC9Sb3VuZFR5cD4NCiAgICA8TnVtVGV4dFR5cD4xPC9OdW1UZXh0VHlwPg0KICAgIDxDbGFzc1R5cD4zPC9DbGFzc1R5cD4NCiAgICA8RFRvdGFsWU1ESE1TPjIwMjMvMDUvMjQgMDc6NTE6MT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9" Error="">PD94bWwgdmVyc2lvbj0iMS4wIiBlbmNvZGluZz0idXRmLTgiPz4NCjxMaW5rSW5mb0V4Y2VsIHhtbG5zOnhzaT0iaHR0cDovL3d3dy53My5vcmcvMjAwMS9YTUxTY2hlbWEtaW5zdGFuY2UiIHhtbG5zOnhzZD0iaHR0cDovL3d3dy53My5vcmcvMjAwMS9YTUxTY2hlbWEiPg0KICA8TGlua0luZm9Db3JlPg0KICAgIDxMaW5rSWQ+MTk8L0xpbmtJZD4NCiAgICA8SW5mbG93VmFsPjM2MDwvSW5mbG93VmFsPg0KICAgIDxEaXNwVmFsPjM2MDwvRGlzcFZhbD4NCiAgICA8TGFzdFVwZFRpbWU+MjAyMy8wNi8wNyAyMzo1Njo0NjwvTGFzdFVwZFRpbWU+DQogICAgPFdvcmtzaGVldE5NPk5pcHBvbiBTdGVlbCBHcm91cC1JRlJTPC9Xb3Jrc2hlZXROTT4NCiAgICA8TGlua0NlbGxBZGRyZXNzQTE+STI1PC9MaW5rQ2VsbEFkZHJlc3NBMT4NCiAgICA8TGlua0NlbGxBZGRyZXNzUjFDMT5SMjVDOTwvTGlua0NlbGxBZGRyZXNzUjFDMT4NCiAgICA8Q2VsbEJhY2tncm91bmRDb2xvcj4xNjc3NzIxNTwvQ2VsbEJhY2tncm91bmRDb2xvcj4NCiAgICA8Q2VsbEJhY2tncm91bmRDb2xvckluZGV4Pi00MTQyPC9DZWxsQmFja2dyb3VuZENvbG9ySW5kZXg+DQogIDwvTGlua0luZm9Db3JlPg0KICA8TGlua0luZm9Yc2E+DQogICAgPEF1SWQ+MDI5OTMvOTgvMS8wL0Q5MDAxNTAwMDAwMDAwMDAwMDcyLzEvMS8yNDIvSzEwMTAwMDAwIy9SMzAxMDAwMDAjLzEwMDAwMDwvQXVJZD4NCiAgICA8Q29tcGFueUlkPjAyOTkzPC9Db21wYW55SWQ+DQogICAgPEFjUGVyaW9kPjk4PC9BY1BlcmlvZD4NCiAgICA8UGVyaW9kVHlwPjE8L1BlcmlvZFR5cD4NCiAgICA8UGVyaW9kRHRsVHlwPjA8L1BlcmlvZER0bFR5cD4NCiAgICA8UGVyaW9kU3RhcnREYXRlPjIwMjMvMDEvMDE8L1BlcmlvZFN0YXJ0RGF0ZT4NCiAgICA8RHRLaW5kSWQ+RDkwMDE1MDAwMDAwMDAwMDAwNzI8L0R0S2luZElkPg0KICAgIDxEb2NUeXA+MTwvRG9jVHlwPg0KICAgIDxEb2NUeXBObSAvPg0KICAgIDxTdW1BY1R5cD4xPC9TdW1BY1R5cD4NCiAgICA8U2hlZXRUeXA+MjQyPC9TaGVldFR5cD4NCiAgICA8U2hlZXRObT7plovnpLrmlbDlgKTnorroqo0o6ZaL56S65Y2Y5L2NMSk8L1NoZWV0Tm0+DQogICAgPEl0ZW1JZD5LMTAxMDAwMDAjPC9JdGVtSWQ+DQogICAgPERpc3BJdGVtSWQ+SzEwMTAwMDAwMDwvRGlzcEl0ZW1JZD4NCiAgICA8Q29sSWQ+UjMwMTAwMDAwIzwvQ29sSWQ+DQogICAgPFRlbUF4aXNUeXA+MTAwMDAwPC9UZW1BeGlzVHlwPg0KICAgIDxNZW51Tm0+6YCj57WQ5a2Q5Lya56S+44CB5oyB5YiG5rOV6YGp55So6Zai6YCj5Lya56S+562JPC9NZW51Tm0+DQogICAgPEl0ZW1ObT7pgKPntZDlrZDkvJrnpL7jga7mlbA8L0l0ZW1ObT4NCiAgICA8Q29sTm0+5b2T5pyfCuekvjwvQ29sTm0+DQogICAgPE9yaWdpbmFsVmFsPjM2MDwvT3JpZ2luYWxWYWw+DQogICAgPExhc3ROdW1WYWw+MzYwPC9MYXN0TnVtVmFsPg0KICAgIDxSYXdMaW5rVmFsPjM2MDwvUmF3TGlua1ZhbD4NCiAgICA8Vmlld1VuaXRUeXA+MTwvVmlld1VuaXRUeXA+DQogICAgPERlY2ltYWxQb2ludD4wPC9EZWNpbWFsUG9pbnQ+DQogICAgPFJvdW5kVHlwPjI8L1JvdW5kVHlwPg0KICAgIDxOdW1UZXh0VHlwPjE8L051bVRleHRUeXA+DQogICAgPENsYXNzVHlwPjM8L0NsYXNzVHlwPg0KICAgIDxEVG90YWxZTURITVM+MjAyMy8wNC8yMyAxNDo1Njoy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0" Error="">PD94bWwgdmVyc2lvbj0iMS4wIiBlbmNvZGluZz0idXRmLTgiPz4NCjxMaW5rSW5mb0V4Y2VsIHhtbG5zOnhzaT0iaHR0cDovL3d3dy53My5vcmcvMjAwMS9YTUxTY2hlbWEtaW5zdGFuY2UiIHhtbG5zOnhzZD0iaHR0cDovL3d3dy53My5vcmcvMjAwMS9YTUxTY2hlbWEiPg0KICA8TGlua0luZm9Db3JlPg0KICAgIDxMaW5rSWQ+MjA8L0xpbmtJZD4NCiAgICA8SW5mbG93VmFsPjk3PC9JbmZsb3dWYWw+DQogICAgPERpc3BWYWw+OTc8L0Rpc3BWYWw+DQogICAgPExhc3RVcGRUaW1lPjIwMjMvMDYvMDcgMjM6NTY6NTU8L0xhc3RVcGRUaW1lPg0KICAgIDxXb3Jrc2hlZXROTT5OaXBwb24gU3RlZWwgR3JvdXAtSUZSUzwvV29ya3NoZWV0Tk0+DQogICAgPExpbmtDZWxsQWRkcmVzc0ExPkkyNjwvTGlua0NlbGxBZGRyZXNzQTE+DQogICAgPExpbmtDZWxsQWRkcmVzc1IxQzE+UjI2Qzk8L0xpbmtDZWxsQWRkcmVzc1IxQzE+DQogICAgPENlbGxCYWNrZ3JvdW5kQ29sb3I+MTY3NzcyMTU8L0NlbGxCYWNrZ3JvdW5kQ29sb3I+DQogICAgPENlbGxCYWNrZ3JvdW5kQ29sb3JJbmRleD4tNDE0MjwvQ2VsbEJhY2tncm91bmRDb2xvckluZGV4Pg0KICA8L0xpbmtJbmZvQ29yZT4NCiAgPExpbmtJbmZvWHNhPg0KICAgIDxBdUlkPjAyOTkzLzk4LzEvMC9EOTAwMTUwMDAwMDAwMDAwMDA3Mi8xLzEvMjQyL0s5MDAwMDAwMDEvUjMwMTAwMDAwIy8xMDAwMDA8L0F1SWQ+DQogICAgPENvbXBhbnlJZD4wMjk5MzwvQ29tcGFueUlkPg0KICAgIDxBY1BlcmlvZD45ODwvQWNQZXJpb2Q+DQogICAgPFBlcmlvZFR5cD4xPC9QZXJpb2RUeXA+DQogICAgPFBlcmlvZER0bFR5cD4wPC9QZXJpb2REdGxUeXA+DQogICAgPFBlcmlvZFN0YXJ0RGF0ZT4yMDIzLzAxLzAxPC9QZXJpb2RTdGFydERhdGU+DQogICAgPER0S2luZElkPkQ5MDAxNTAwMDAwMDAwMDAwMDcyPC9EdEtpbmRJZD4NCiAgICA8RG9jVHlwPjE8L0RvY1R5cD4NCiAgICA8RG9jVHlwTm0gLz4NCiAgICA8U3VtQWNUeXA+MTwvU3VtQWNUeXA+DQogICAgPFNoZWV0VHlwPjI0MjwvU2hlZXRUeXA+DQogICAgPFNoZWV0Tm0+6ZaL56S65pWw5YCk56K66KqNKOmWi+ekuuWNmOS9jTEpPC9TaGVldE5tPg0KICAgIDxJdGVtSWQ+SzkwMDAwMDAwMTwvSXRlbUlkPg0KICAgIDxEaXNwSXRlbUlkPksxMDIwMDAwMDA8L0Rpc3BJdGVtSWQ+DQogICAgPENvbElkPlIzMDEwMDAwMCM8L0NvbElkPg0KICAgIDxUZW1BeGlzVHlwPjEwMDAwMDwvVGVtQXhpc1R5cD4NCiAgICA8TWVudU5tPumAo+e1kOWtkOS8muekvuOAgeaMgeWIhuazlemBqeeUqOmWoumAo+S8muekvuetiTwvTWVudU5tPg0KICAgIDxJdGVtTm0+5oyB5YiG5rOV6YGp55So6Zai6YCj5Lya56S+562J77yI6Zai6YCj5Lya56S+44O75YWx5ZCM5pSv6YWN5LqL5qWt44O75YWx5ZCM5pSv6YWN5LyB5qWt77yJ44Gu5pWwPC9JdGVtTm0+DQogICAgPENvbE5tPuW9k+acnwrnpL48L0NvbE5tPg0KICAgIDxPcmlnaW5hbFZhbD45NzwvT3JpZ2luYWxWYWw+DQogICAgPExhc3ROdW1WYWw+OTc8L0xhc3ROdW1WYWw+DQogICAgPFJhd0xpbmtWYWw+OTc8L1Jhd0xpbmtWYWw+DQogICAgPFZpZXdVbml0VHlwPjE8L1ZpZXdVbml0VHlwPg0KICAgIDxEZWNpbWFsUG9pbnQ+MDwvRGVjaW1hbFBvaW50Pg0KICAgIDxSb3VuZFR5cD4yPC9Sb3VuZFR5cD4NCiAgICA8TnVtVGV4dFR5cD4xPC9OdW1UZXh0VHlwPg0KICAgIDxDbGFzc1R5cD4zPC9DbGFzc1R5cD4NCiAgICA8RFRvdGFsWU1ESE1TPjIwMjMvMDQvMjMgMTQ6NTY6Mj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1" Error="">PD94bWwgdmVyc2lvbj0iMS4wIiBlbmNvZGluZz0idXRmLTgiPz4NCjxMaW5rSW5mb0V4Y2VsIHhtbG5zOnhzaT0iaHR0cDovL3d3dy53My5vcmcvMjAwMS9YTUxTY2hlbWEtaW5zdGFuY2UiIHhtbG5zOnhzZD0iaHR0cDovL3d3dy53My5vcmcvMjAwMS9YTUxTY2hlbWEiPg0KICA8TGlua0luZm9Db3JlPg0KICAgIDxMaW5rSWQ+MjE8L0xpbmtJZD4NCiAgICA8SW5mbG93VmFsPjEwNiwwNjg8L0luZmxvd1ZhbD4NCiAgICA8RGlzcFZhbD4xMDYsMDY4PC9EaXNwVmFsPg0KICAgIDxMYXN0VXBkVGltZT4yMDIzLzA2LzA3IDIzOjU3OjM2PC9MYXN0VXBkVGltZT4NCiAgICA8V29ya3NoZWV0Tk0+TmlwcG9uIFN0ZWVsIEdyb3VwLUlGUlM8L1dvcmtzaGVldE5NPg0KICAgIDxMaW5rQ2VsbEFkZHJlc3NBMT5JMjc8L0xpbmtDZWxsQWRkcmVzc0ExPg0KICAgIDxMaW5rQ2VsbEFkZHJlc3NSMUMxPlIyN0M5PC9MaW5rQ2VsbEFkZHJlc3NSMUMxPg0KICAgIDxDZWxsQmFja2dyb3VuZENvbG9yPjE2Nzc3MjE1PC9DZWxsQmFja2dyb3VuZENvbG9yPg0KICAgIDxDZWxsQmFja2dyb3VuZENvbG9ySW5kZXg+LTQxNDI8L0NlbGxCYWNrZ3JvdW5kQ29sb3JJbmRleD4NCiAgPC9MaW5rSW5mb0NvcmU+DQogIDxMaW5rSW5mb1hzYT4NCiAgICA8QXVJZD4wMjk5My85OC8xLzAvRDkwMDE1MDAwMDAwMDAwMDAwMTAvMS8xLzI0Mi9LOTAwMDAwMDA0L1IzMDEwMDAwMCMvMTAwMDAwPC9BdUlkPg0KICAgIDxDb21wYW55SWQ+MDI5OTM8L0NvbXBhbnlJZD4NCiAgICA8QWNQZXJpb2Q+OTg8L0FjUGVyaW9kPg0KICAgIDxQZXJpb2RUeXA+MTwvUGVyaW9kVHlwPg0KICAgIDxQZXJpb2REdGxUeXA+MDwvUGVyaW9kRHRsVHlwPg0KICAgIDxQZXJpb2RTdGFydERhdGU+MjAyMy8wMS8wMTwvUGVyaW9kU3RhcnREYXRlPg0KICAgIDxEdEtpbmRJZD5EOTAwMTUwMDAwMDAwMDAwMDAxMDwvRHRLaW5kSWQ+DQogICAgPERvY1R5cD4xPC9Eb2NUeXA+DQogICAgPERvY1R5cE5tIC8+DQogICAgPFN1bUFjVHlwPjE8L1N1bUFjVHlwPg0KICAgIDxTaGVldFR5cD4yNDI8L1NoZWV0VHlwPg0KICAgIDxTaGVldE5tPumWi+ekuuaVsOWApOeiuuiqjSjplovnpLrljZjkvY0xKTwvU2hlZXRObT4NCiAgICA8SXRlbUlkPks5MDAwMDAwMDQ8L0l0ZW1JZD4NCiAgICA8RGlzcEl0ZW1JZD5LMTBaMDAwMDAwPC9EaXNwSXRlbUlkPg0KICAgIDxDb2xJZD5SMzAxMDAwMDAjPC9Db2xJZD4NCiAgICA8VGVtQXhpc1R5cD4xMDAwMDA8L1RlbUF4aXNUeXA+DQogICAgPE1lbnVObT7vvIjpgKPvvInlvpPmpa3lk6HmlbA8L01lbnVObT4NCiAgICA8SXRlbU5tPuWQiOioiDwvSXRlbU5tPg0KICAgIDxDb2xObT7lvZPmnJ8K5b6T5qWt5ZOh5pWwPC9Db2xObT4NCiAgICA8T3JpZ2luYWxWYWw+MTA2LDA2ODwvT3JpZ2luYWxWYWw+DQogICAgPExhc3ROdW1WYWw+MTA2LDA2ODwvTGFzdE51bVZhbD4NCiAgICA8UmF3TGlua1ZhbD4xMDYsMDY4PC9SYXdMaW5rVmFsPg0KICAgIDxWaWV3VW5pdFR5cD4xPC9WaWV3VW5pdFR5cD4NCiAgICA8RGVjaW1hbFBvaW50PjA8L0RlY2ltYWxQb2ludD4NCiAgICA8Um91bmRUeXA+MjwvUm91bmRUeXA+DQogICAgPE51bVRleHRUeXA+MTwvTnVtVGV4dFR5cD4NCiAgICA8Q2xhc3NUeXA+MzwvQ2xhc3NUeXA+DQogICAgPERUb3RhbFlNREhNUz4yMDIzLzA1LzE5IDIwOjM2OjE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2" Error="">PD94bWwgdmVyc2lvbj0iMS4wIiBlbmNvZGluZz0idXRmLTgiPz4NCjxMaW5rSW5mb0V4Y2VsIHhtbG5zOnhzaT0iaHR0cDovL3d3dy53My5vcmcvMjAwMS9YTUxTY2hlbWEtaW5zdGFuY2UiIHhtbG5zOnhzZD0iaHR0cDovL3d3dy53My5vcmcvMjAwMS9YTUxTY2hlbWEiPg0KICA8TGlua0luZm9Db3JlPg0KICAgIDxMaW5rSWQ+MjI8L0xpbmtJZD4NCiAgICA8SW5mbG93VmFsPjcsMjQ1LDU0NzwvSW5mbG93VmFsPg0KICAgIDxEaXNwVmFsPjcsMjQ1LDU0NzwvRGlzcFZhbD4NCiAgICA8TGFzdFVwZFRpbWU+MjAyMy8wNi8wNyAyMzo1ODozMjwvTGFzdFVwZFRpbWU+DQogICAgPFdvcmtzaGVldE5NPk5pcHBvbiBTdGVlbCBHcm91cC1JRlJTPC9Xb3Jrc2hlZXROTT4NCiAgICA8TGlua0NlbGxBZGRyZXNzQTE+STMxPC9MaW5rQ2VsbEFkZHJlc3NBMT4NCiAgICA8TGlua0NlbGxBZGRyZXNzUjFDMT5SMzFDOTwvTGlua0NlbGxBZGRyZXNzUjFDMT4NCiAgICA8Q2VsbEJhY2tncm91bmRDb2xvcj4xNjc3NzIxNTwvQ2VsbEJhY2tncm91bmRDb2xvcj4NCiAgICA8Q2VsbEJhY2tncm91bmRDb2xvckluZGV4Pi00MTQyPC9DZWxsQmFja2dyb3VuZENvbG9ySW5kZXg+DQogIDwvTGlua0luZm9Db3JlPg0KICA8TGlua0luZm9Yc2E+DQogICAgPEF1SWQ+MDI5OTMvOTgvMS8wL0QyMzAyMDAwNTAwNTAwMDAwMDAwLzEvMS8yNDIvSzEwMVowMDAwIy9SMzAxMDAwMDAjLzEwMDAwMDwvQXVJZD4NCiAgICA8Q29tcGFueUlkPjAyOTkzPC9Db21wYW55SWQ+DQogICAgPEFjUGVyaW9kPjk4PC9BY1BlcmlvZD4NCiAgICA8UGVyaW9kVHlwPjE8L1BlcmlvZFR5cD4NCiAgICA8UGVyaW9kRHRsVHlwPjA8L1BlcmlvZER0bFR5cD4NCiAgICA8UGVyaW9kU3RhcnREYXRlPjIwMjM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MTAxWjAwMDAjPC9JdGVtSWQ+DQogICAgPERpc3BJdGVtSWQ+SzEwMVowMDAwMDwvRGlzcEl0ZW1JZD4NCiAgICA8Q29sSWQ+UjMwMTAwMDAwIzwvQ29sSWQ+DQogICAgPFRlbUF4aXNUeXA+MTAwMDAwPC9UZW1BeGlzVHlwPg0KICAgIDxNZW51Tm0+44K744Kw44Oh44Oz44OI5oOF5aCxPC9NZW51Tm0+DQogICAgPEl0ZW1ObT7lo7LkuIrlj47nm4rlkIjoqIg8L0l0ZW1ObT4NCiAgICA8Q29sTm0+5b2T5pyfCuijvemJhDwvQ29sTm0+DQogICAgPE9yaWdpbmFsVmFsPjcsMjQ1LDU0Nyw5NjIsMzkwPC9PcmlnaW5hbFZhbD4NCiAgICA8TGFzdE51bVZhbD43LDI0NSw1NDc8L0xhc3ROdW1WYWw+DQogICAgPFJhd0xpbmtWYWw+NywyNDUsNTQ3PC9SYXdMaW5rVmFsPg0KICAgIDxWaWV3VW5pdFR5cD43PC9WaWV3VW5pdFR5cD4NCiAgICA8RGVjaW1hbFBvaW50PjA8L0RlY2ltYWxQb2ludD4NCiAgICA8Um91bmRUeXA+MjwvUm91bmRUeXA+DQogICAgPE51bVRleHRUeXA+MTwvTnVtVGV4dFR5cD4NCiAgICA8Q2xhc3NUeXA+MzwvQ2xhc3NUeXA+DQogICAgPERUb3RhbFlNREhNUz4yMDIzLzA1LzI0IDA3OjUxOjE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3" Error="">PD94bWwgdmVyc2lvbj0iMS4wIiBlbmNvZGluZz0idXRmLTgiPz4NCjxMaW5rSW5mb0V4Y2VsIHhtbG5zOnhzaT0iaHR0cDovL3d3dy53My5vcmcvMjAwMS9YTUxTY2hlbWEtaW5zdGFuY2UiIHhtbG5zOnhzZD0iaHR0cDovL3d3dy53My5vcmcvMjAwMS9YTUxTY2hlbWEiPg0KICA8TGlua0luZm9Db3JlPg0KICAgIDxMaW5rSWQ+MjM8L0xpbmtJZD4NCiAgICA8SW5mbG93VmFsPjM1MiwyMzE8L0luZmxvd1ZhbD4NCiAgICA8RGlzcFZhbD4zNTIsMjMxPC9EaXNwVmFsPg0KICAgIDxMYXN0VXBkVGltZT4yMDIzLzA2LzA3IDIzOjU4OjM2PC9MYXN0VXBkVGltZT4NCiAgICA8V29ya3NoZWV0Tk0+TmlwcG9uIFN0ZWVsIEdyb3VwLUlGUlM8L1dvcmtzaGVldE5NPg0KICAgIDxMaW5rQ2VsbEFkZHJlc3NBMT5JMzI8L0xpbmtDZWxsQWRkcmVzc0ExPg0KICAgIDxMaW5rQ2VsbEFkZHJlc3NSMUMxPlIzMkM5PC9MaW5rQ2VsbEFkZHJlc3NSMUMxPg0KICAgIDxDZWxsQmFja2dyb3VuZENvbG9yPjE2Nzc3MjE1PC9DZWxsQmFja2dyb3VuZENvbG9yPg0KICAgIDxDZWxsQmFja2dyb3VuZENvbG9ySW5kZXg+LTQxNDI8L0NlbGxCYWNrZ3JvdW5kQ29sb3JJbmRleD4NCiAgPC9MaW5rSW5mb0NvcmU+DQogIDxMaW5rSW5mb1hzYT4NCiAgICA8QXVJZD4wMjk5My85OC8xLzAvRDIzMDIwMDA1MDA1MDAwMDAwMDAvMS8xLzI0Mi9LMTAxWjAwMDAjL1UzMDEwMDAwMDQvMTAwMDAwPC9BdUlkPg0KICAgIDxDb21wYW55SWQ+MDI5OTM8L0NvbXBhbnlJZD4NCiAgICA8QWNQZXJpb2Q+OTg8L0FjUGVyaW9kPg0KICAgIDxQZXJpb2RUeXA+MTwvUGVyaW9kVHlwPg0KICAgIDxQZXJpb2REdGxUeXA+MDwvUGVyaW9kRHRsVHlwPg0KICAgIDxQZXJpb2RTdGFydERhdGU+MjAyMy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xMDFaMDAwMCM8L0l0ZW1JZD4NCiAgICA8RGlzcEl0ZW1JZD5LMTAxWjAwMDAwPC9EaXNwSXRlbUlkPg0KICAgIDxDb2xJZD5VMzAxMDAwMDA0PC9Db2xJZD4NCiAgICA8VGVtQXhpc1R5cD4xMDAwMDA8L1RlbUF4aXNUeXA+DQogICAgPE1lbnVObT7jgrvjgrDjg6Hjg7Pjg4jmg4XloLE8L01lbnVObT4NCiAgICA8SXRlbU5tPuWjsuS4iuWPjuebiuWQiOioiDwvSXRlbU5tPg0KICAgIDxDb2xObT7lvZPmnJ8K44Ko44Oz44K444OL44Ki44Oq44Oz44KwPC9Db2xObT4NCiAgICA8T3JpZ2luYWxWYWw+MzUyLDIzMSwxMjAsNTY4PC9PcmlnaW5hbFZhbD4NCiAgICA8TGFzdE51bVZhbD4zNTIsMjMxPC9MYXN0TnVtVmFsPg0KICAgIDxSYXdMaW5rVmFsPjM1MiwyMzE8L1Jhd0xpbmtWYWw+DQogICAgPFZpZXdVbml0VHlwPjc8L1ZpZXdVbml0VHlwPg0KICAgIDxEZWNpbWFsUG9pbnQ+MDwvRGVjaW1hbFBvaW50Pg0KICAgIDxSb3VuZFR5cD4yPC9Sb3VuZFR5cD4NCiAgICA8TnVtVGV4dFR5cD4xPC9OdW1UZXh0VHlwPg0KICAgIDxDbGFzc1R5cD4zPC9DbGFzc1R5cD4NCiAgICA8RFRvdGFsWU1ESE1TPjIwMjMvMDUvMjQgMDc6NTE6MT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4" Error="">PD94bWwgdmVyc2lvbj0iMS4wIiBlbmNvZGluZz0idXRmLTgiPz4NCjxMaW5rSW5mb0V4Y2VsIHhtbG5zOnhzaT0iaHR0cDovL3d3dy53My5vcmcvMjAwMS9YTUxTY2hlbWEtaW5zdGFuY2UiIHhtbG5zOnhzZD0iaHR0cDovL3d3dy53My5vcmcvMjAwMS9YTUxTY2hlbWEiPg0KICA8TGlua0luZm9Db3JlPg0KICAgIDxMaW5rSWQ+MjQ8L0xpbmtJZD4NCiAgICA8SW5mbG93VmFsPjI3NCw1ODY8L0luZmxvd1ZhbD4NCiAgICA8RGlzcFZhbD4yNzQsNTg2PC9EaXNwVmFsPg0KICAgIDxMYXN0VXBkVGltZT4yMDIzLzA2LzA3IDIzOjU4OjQxPC9MYXN0VXBkVGltZT4NCiAgICA8V29ya3NoZWV0Tk0+TmlwcG9uIFN0ZWVsIEdyb3VwLUlGUlM8L1dvcmtzaGVldE5NPg0KICAgIDxMaW5rQ2VsbEFkZHJlc3NBMT5JMzM8L0xpbmtDZWxsQWRkcmVzc0ExPg0KICAgIDxMaW5rQ2VsbEFkZHJlc3NSMUMxPlIzM0M5PC9MaW5rQ2VsbEFkZHJlc3NSMUMxPg0KICAgIDxDZWxsQmFja2dyb3VuZENvbG9yPjE2Nzc3MjE1PC9DZWxsQmFja2dyb3VuZENvbG9yPg0KICAgIDxDZWxsQmFja2dyb3VuZENvbG9ySW5kZXg+LTQxNDI8L0NlbGxCYWNrZ3JvdW5kQ29sb3JJbmRleD4NCiAgPC9MaW5rSW5mb0NvcmU+DQogIDxMaW5rSW5mb1hzYT4NCiAgICA8QXVJZD4wMjk5My85OC8xLzAvRDIzMDIwMDA1MDA1MDAwMDAwMDAvMS8xLzI0Mi9LMTAxWjAwMDAjL1UzMDEwMDAwMDUvMTAwMDAwPC9BdUlkPg0KICAgIDxDb21wYW55SWQ+MDI5OTM8L0NvbXBhbnlJZD4NCiAgICA8QWNQZXJpb2Q+OTg8L0FjUGVyaW9kPg0KICAgIDxQZXJpb2RUeXA+MTwvUGVyaW9kVHlwPg0KICAgIDxQZXJpb2REdGxUeXA+MDwvUGVyaW9kRHRsVHlwPg0KICAgIDxQZXJpb2RTdGFydERhdGU+MjAyMy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xMDFaMDAwMCM8L0l0ZW1JZD4NCiAgICA8RGlzcEl0ZW1JZD5LMTAxWjAwMDAwPC9EaXNwSXRlbUlkPg0KICAgIDxDb2xJZD5VMzAxMDAwMDA1PC9Db2xJZD4NCiAgICA8VGVtQXhpc1R5cD4xMDAwMDA8L1RlbUF4aXNUeXA+DQogICAgPE1lbnVObT7jgrvjgrDjg6Hjg7Pjg4jmg4XloLE8L01lbnVObT4NCiAgICA8SXRlbU5tPuWjsuS4iuWPjuebiuWQiOioiDwvSXRlbU5tPg0KICAgIDxDb2xObT7lvZPmnJ8K44Kx44Of44Kr44Or77yG44Oe44OG44Oq44Ki44OrPC9Db2xObT4NCiAgICA8T3JpZ2luYWxWYWw+Mjc0LDU4NiwzNTgsMjM2PC9PcmlnaW5hbFZhbD4NCiAgICA8TGFzdE51bVZhbD4yNzQsNTg2PC9MYXN0TnVtVmFsPg0KICAgIDxSYXdMaW5rVmFsPjI3NCw1ODY8L1Jhd0xpbmtWYWw+DQogICAgPFZpZXdVbml0VHlwPjc8L1ZpZXdVbml0VHlwPg0KICAgIDxEZWNpbWFsUG9pbnQ+MDwvRGVjaW1hbFBvaW50Pg0KICAgIDxSb3VuZFR5cD4yPC9Sb3VuZFR5cD4NCiAgICA8TnVtVGV4dFR5cD4xPC9OdW1UZXh0VHlwPg0KICAgIDxDbGFzc1R5cD4zPC9DbGFzc1R5cD4NCiAgICA8RFRvdGFsWU1ESE1TPjIwMjMvMDUvMjQgMDc6NTE6MT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5" Error="">PD94bWwgdmVyc2lvbj0iMS4wIiBlbmNvZGluZz0idXRmLTgiPz4NCjxMaW5rSW5mb0V4Y2VsIHhtbG5zOnhzaT0iaHR0cDovL3d3dy53My5vcmcvMjAwMS9YTUxTY2hlbWEtaW5zdGFuY2UiIHhtbG5zOnhzZD0iaHR0cDovL3d3dy53My5vcmcvMjAwMS9YTUxTY2hlbWEiPg0KICA8TGlua0luZm9Db3JlPg0KICAgIDxMaW5rSWQ+MjU8L0xpbmtJZD4NCiAgICA8SW5mbG93VmFsPjI5Miw1MTM8L0luZmxvd1ZhbD4NCiAgICA8RGlzcFZhbD4yOTIsNTEzPC9EaXNwVmFsPg0KICAgIDxMYXN0VXBkVGltZT4yMDIzLzA2LzA3IDIzOjU4OjQ0PC9MYXN0VXBkVGltZT4NCiAgICA8V29ya3NoZWV0Tk0+TmlwcG9uIFN0ZWVsIEdyb3VwLUlGUlM8L1dvcmtzaGVldE5NPg0KICAgIDxMaW5rQ2VsbEFkZHJlc3NBMT5JMzQ8L0xpbmtDZWxsQWRkcmVzc0ExPg0KICAgIDxMaW5rQ2VsbEFkZHJlc3NSMUMxPlIzNEM5PC9MaW5rQ2VsbEFkZHJlc3NSMUMxPg0KICAgIDxDZWxsQmFja2dyb3VuZENvbG9yPjE2Nzc3MjE1PC9DZWxsQmFja2dyb3VuZENvbG9yPg0KICAgIDxDZWxsQmFja2dyb3VuZENvbG9ySW5kZXg+LTQxNDI8L0NlbGxCYWNrZ3JvdW5kQ29sb3JJbmRleD4NCiAgPC9MaW5rSW5mb0NvcmU+DQogIDxMaW5rSW5mb1hzYT4NCiAgICA8QXVJZD4wMjk5My85OC8xLzAvRDIzMDIwMDA1MDA1MDAwMDAwMDAvMS8xLzI0Mi9LMTAxWjAwMDAjL1UzMDEwMDAwMDYvMTAwMDAwPC9BdUlkPg0KICAgIDxDb21wYW55SWQ+MDI5OTM8L0NvbXBhbnlJZD4NCiAgICA8QWNQZXJpb2Q+OTg8L0FjUGVyaW9kPg0KICAgIDxQZXJpb2RUeXA+MTwvUGVyaW9kVHlwPg0KICAgIDxQZXJpb2REdGxUeXA+MDwvUGVyaW9kRHRsVHlwPg0KICAgIDxQZXJpb2RTdGFydERhdGU+MjAyMy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xMDFaMDAwMCM8L0l0ZW1JZD4NCiAgICA8RGlzcEl0ZW1JZD5LMTAxWjAwMDAwPC9EaXNwSXRlbUlkPg0KICAgIDxDb2xJZD5VMzAxMDAwMDA2PC9Db2xJZD4NCiAgICA8VGVtQXhpc1R5cD4xMDAwMDA8L1RlbUF4aXNUeXA+DQogICAgPE1lbnVObT7jgrvjgrDjg6Hjg7Pjg4jmg4XloLE8L01lbnVObT4NCiAgICA8SXRlbU5tPuWjsuS4iuWPjuebiuWQiOioiDwvSXRlbU5tPg0KICAgIDxDb2xObT7lvZPmnJ8K44K344K544OG44Og44K944Oq44Ol44O844K344On44OzPC9Db2xObT4NCiAgICA8T3JpZ2luYWxWYWw+MjkyLDUxMyw5NjMsMTU1PC9PcmlnaW5hbFZhbD4NCiAgICA8TGFzdE51bVZhbD4yOTIsNTEzPC9MYXN0TnVtVmFsPg0KICAgIDxSYXdMaW5rVmFsPjI5Miw1MTM8L1Jhd0xpbmtWYWw+DQogICAgPFZpZXdVbml0VHlwPjc8L1ZpZXdVbml0VHlwPg0KICAgIDxEZWNpbWFsUG9pbnQ+MDwvRGVjaW1hbFBvaW50Pg0KICAgIDxSb3VuZFR5cD4yPC9Sb3VuZFR5cD4NCiAgICA8TnVtVGV4dFR5cD4xPC9OdW1UZXh0VHlwPg0KICAgIDxDbGFzc1R5cD4zPC9DbGFzc1R5cD4NCiAgICA8RFRvdGFsWU1ESE1TPjIwMjMvMDUvMjQgMDc6NTE6MT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6" Error="">PD94bWwgdmVyc2lvbj0iMS4wIiBlbmNvZGluZz0idXRmLTgiPz4NCjxMaW5rSW5mb0V4Y2VsIHhtbG5zOnhzaT0iaHR0cDovL3d3dy53My5vcmcvMjAwMS9YTUxTY2hlbWEtaW5zdGFuY2UiIHhtbG5zOnhzZD0iaHR0cDovL3d3dy53My5vcmcvMjAwMS9YTUxTY2hlbWEiPg0KICA8TGlua0luZm9Db3JlPg0KICAgIDxMaW5rSWQ+MjY8L0xpbmtJZD4NCiAgICA8SW5mbG93VmFsPjgsMTY0LDg3OTwvSW5mbG93VmFsPg0KICAgIDxEaXNwVmFsPjgsMTY0LDg3OTwvRGlzcFZhbD4NCiAgICA8TGFzdFVwZFRpbWU+MjAyMy8wNi8wNyAyMzo1ODo1MDwvTGFzdFVwZFRpbWU+DQogICAgPFdvcmtzaGVldE5NPk5pcHBvbiBTdGVlbCBHcm91cC1JRlJTPC9Xb3Jrc2hlZXROTT4NCiAgICA8TGlua0NlbGxBZGRyZXNzQTE+STM1PC9MaW5rQ2VsbEFkZHJlc3NBMT4NCiAgICA8TGlua0NlbGxBZGRyZXNzUjFDMT5SMzVDOTwvTGlua0NlbGxBZGRyZXNzUjFDMT4NCiAgICA8Q2VsbEJhY2tncm91bmRDb2xvcj4xNjc3NzIxNTwvQ2VsbEJhY2tncm91bmRDb2xvcj4NCiAgICA8Q2VsbEJhY2tncm91bmRDb2xvckluZGV4Pi00MTQyPC9DZWxsQmFja2dyb3VuZENvbG9ySW5kZXg+DQogIDwvTGlua0luZm9Db3JlPg0KICA8TGlua0luZm9Yc2E+DQogICAgPEF1SWQ+MDI5OTMvOTgvMS8wL0QyMzAyMDAwNTAwNTAwMDAwMDAwLzEvMS8yNDIvSzEwMVowMDAwIy9SMzAxMDBaMDAjLzEwMDAwMDwvQXVJZD4NCiAgICA8Q29tcGFueUlkPjAyOTkzPC9Db21wYW55SWQ+DQogICAgPEFjUGVyaW9kPjk4PC9BY1BlcmlvZD4NCiAgICA8UGVyaW9kVHlwPjE8L1BlcmlvZFR5cD4NCiAgICA8UGVyaW9kRHRsVHlwPjA8L1BlcmlvZER0bFR5cD4NCiAgICA8UGVyaW9kU3RhcnREYXRlPjIwMjM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MTAxWjAwMDAjPC9JdGVtSWQ+DQogICAgPERpc3BJdGVtSWQ+SzEwMVowMDAwMDwvRGlzcEl0ZW1JZD4NCiAgICA8Q29sSWQ+UjMwMTAwWjAwIzwvQ29sSWQ+DQogICAgPFRlbUF4aXNUeXA+MTAwMDAwPC9UZW1BeGlzVHlwPg0KICAgIDxNZW51Tm0+44K744Kw44Oh44Oz44OI5oOF5aCxPC9NZW51Tm0+DQogICAgPEl0ZW1ObT7lo7LkuIrlj47nm4rlkIjoqIg8L0l0ZW1ObT4NCiAgICA8Q29sTm0+5b2T5pyfCuWgseWRiuOCu+OCsOODoeODs+ODiOioiDwvQ29sTm0+DQogICAgPE9yaWdpbmFsVmFsPjgsMTY0LDg3OSw0MDQsMzQ5PC9PcmlnaW5hbFZhbD4NCiAgICA8TGFzdE51bVZhbD44LDE2NCw4Nzk8L0xhc3ROdW1WYWw+DQogICAgPFJhd0xpbmtWYWw+OCwxNjQsODc5PC9SYXdMaW5rVmFsPg0KICAgIDxWaWV3VW5pdFR5cD43PC9WaWV3VW5pdFR5cD4NCiAgICA8RGVjaW1hbFBvaW50PjA8L0RlY2ltYWxQb2ludD4NCiAgICA8Um91bmRUeXA+MjwvUm91bmRUeXA+DQogICAgPE51bVRleHRUeXA+MTwvTnVtVGV4dFR5cD4NCiAgICA8Q2xhc3NUeXA+MzwvQ2xhc3NUeXA+DQogICAgPERUb3RhbFlNREhNUz4yMDIzLzA1LzI0IDA3OjUxOjE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7" Error="">PD94bWwgdmVyc2lvbj0iMS4wIiBlbmNvZGluZz0idXRmLTgiPz4NCjxMaW5rSW5mb0V4Y2VsIHhtbG5zOnhzaT0iaHR0cDovL3d3dy53My5vcmcvMjAwMS9YTUxTY2hlbWEtaW5zdGFuY2UiIHhtbG5zOnhzZD0iaHR0cDovL3d3dy53My5vcmcvMjAwMS9YTUxTY2hlbWEiPg0KICA8TGlua0luZm9Db3JlPg0KICAgIDxMaW5rSWQ+Mjc8L0xpbmtJZD4NCiAgICA8SW5mbG93VmFsPi0xODksMjkyPC9JbmZsb3dWYWw+DQogICAgPERpc3BWYWw+4pazIDE4OSwyOTI8L0Rpc3BWYWw+DQogICAgPExhc3RVcGRUaW1lPjIwMjMvMDYvMDcgMjM6NTg6NTM8L0xhc3RVcGRUaW1lPg0KICAgIDxXb3Jrc2hlZXROTT5OaXBwb24gU3RlZWwgR3JvdXAtSUZSUzwvV29ya3NoZWV0Tk0+DQogICAgPExpbmtDZWxsQWRkcmVzc0ExPkkzNjwvTGlua0NlbGxBZGRyZXNzQTE+DQogICAgPExpbmtDZWxsQWRkcmVzc1IxQzE+UjM2Qzk8L0xpbmtDZWxsQWRkcmVzc1IxQzE+DQogICAgPENlbGxCYWNrZ3JvdW5kQ29sb3I+MTY3NzcyMTU8L0NlbGxCYWNrZ3JvdW5kQ29sb3I+DQogICAgPENlbGxCYWNrZ3JvdW5kQ29sb3JJbmRleD4tNDE0MjwvQ2VsbEJhY2tncm91bmRDb2xvckluZGV4Pg0KICA8L0xpbmtJbmZvQ29yZT4NCiAgPExpbmtJbmZvWHNhPg0KICAgIDxBdUlkPjAyOTkzLzk4LzEvMC9EMjMwMjAwMDUwMDUwMDAwMDAwMC8xLzEvMjQyL0sxMDFaMDAwMCMvUjMwMTAyMDAwIy8xMDAwMDA8L0F1SWQ+DQogICAgPENvbXBhbnlJZD4wMjk5MzwvQ29tcGFueUlkPg0KICAgIDxBY1BlcmlvZD45ODwvQWNQZXJpb2Q+DQogICAgPFBlcmlvZFR5cD4xPC9QZXJpb2RUeXA+DQogICAgPFBlcmlvZER0bFR5cD4wPC9QZXJpb2REdGxUeXA+DQogICAgPFBlcmlvZFN0YXJ0RGF0ZT4yMDIz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EwMVowMDAwIzwvSXRlbUlkPg0KICAgIDxEaXNwSXRlbUlkPksxMDFaMDAwMDA8L0Rpc3BJdGVtSWQ+DQogICAgPENvbElkPlIzMDEwMjAwMCM8L0NvbElkPg0KICAgIDxUZW1BeGlzVHlwPjEwMDAwMDwvVGVtQXhpc1R5cD4NCiAgICA8TWVudU5tPuOCu+OCsOODoeODs+ODiOaDheWgsTwvTWVudU5tPg0KICAgIDxJdGVtTm0+5aOy5LiK5Y+O55uK5ZCI6KiIPC9JdGVtTm0+DQogICAgPENvbE5tPuW9k+acnwroqr/mlbTpoY08L0NvbE5tPg0KICAgIDxPcmlnaW5hbFZhbD4tMTg5LDI5Miw4NjMsMDEzPC9PcmlnaW5hbFZhbD4NCiAgICA8TGFzdE51bVZhbD4tMTg5LDI5MjwvTGFzdE51bVZhbD4NCiAgICA8UmF3TGlua1ZhbD4tMTg5LDI5MjwvUmF3TGlua1ZhbD4NCiAgICA8Vmlld1VuaXRUeXA+NzwvVmlld1VuaXRUeXA+DQogICAgPERlY2ltYWxQb2ludD4wPC9EZWNpbWFsUG9pbnQ+DQogICAgPFJvdW5kVHlwPjI8L1JvdW5kVHlwPg0KICAgIDxOdW1UZXh0VHlwPjE8L051bVRleHRUeXA+DQogICAgPENsYXNzVHlwPjM8L0NsYXNzVHlwPg0KICAgIDxEVG90YWxZTURITVM+MjAyMy8wNS8yNCAwNzo1MTox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8" Error="">PD94bWwgdmVyc2lvbj0iMS4wIiBlbmNvZGluZz0idXRmLTgiPz4NCjxMaW5rSW5mb0V4Y2VsIHhtbG5zOnhzaT0iaHR0cDovL3d3dy53My5vcmcvMjAwMS9YTUxTY2hlbWEtaW5zdGFuY2UiIHhtbG5zOnhzZD0iaHR0cDovL3d3dy53My5vcmcvMjAwMS9YTUxTY2hlbWEiPg0KICA8TGlua0luZm9Db3JlPg0KICAgIDxMaW5rSWQ+Mjg8L0xpbmtJZD4NCiAgICA8SW5mbG93VmFsPjcsOTc1LDU4NjwvSW5mbG93VmFsPg0KICAgIDxEaXNwVmFsPjcsOTc1LDU4NjwvRGlzcFZhbD4NCiAgICA8TGFzdFVwZFRpbWU+MjAyMy8wNi8wNyAyMzo1ODo1NzwvTGFzdFVwZFRpbWU+DQogICAgPFdvcmtzaGVldE5NPk5pcHBvbiBTdGVlbCBHcm91cC1JRlJTPC9Xb3Jrc2hlZXROTT4NCiAgICA8TGlua0NlbGxBZGRyZXNzQTE+STM3PC9MaW5rQ2VsbEFkZHJlc3NBMT4NCiAgICA8TGlua0NlbGxBZGRyZXNzUjFDMT5SMzdDOTwvTGlua0NlbGxBZGRyZXNzUjFDMT4NCiAgICA8Q2VsbEJhY2tncm91bmRDb2xvcj4xNjc3NzIxNTwvQ2VsbEJhY2tncm91bmRDb2xvcj4NCiAgICA8Q2VsbEJhY2tncm91bmRDb2xvckluZGV4Pi00MTQyPC9DZWxsQmFja2dyb3VuZENvbG9ySW5kZXg+DQogIDwvTGlua0luZm9Db3JlPg0KICA8TGlua0luZm9Yc2E+DQogICAgPEF1SWQ+MDI5OTMvOTgvMS8wL0QyMzAyMDAwNTAwNTAwMDAwMDAwLzEvMS8yNDIvSzEwMVowMDAwIy9SMzAxMDJaMDAjLzEwMDAwMDwvQXVJZD4NCiAgICA8Q29tcGFueUlkPjAyOTkzPC9Db21wYW55SWQ+DQogICAgPEFjUGVyaW9kPjk4PC9BY1BlcmlvZD4NCiAgICA8UGVyaW9kVHlwPjE8L1BlcmlvZFR5cD4NCiAgICA8UGVyaW9kRHRsVHlwPjA8L1BlcmlvZER0bFR5cD4NCiAgICA8UGVyaW9kU3RhcnREYXRlPjIwMjM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MTAxWjAwMDAjPC9JdGVtSWQ+DQogICAgPERpc3BJdGVtSWQ+SzEwMVowMDAwMDwvRGlzcEl0ZW1JZD4NCiAgICA8Q29sSWQ+UjMwMTAyWjAwIzwvQ29sSWQ+DQogICAgPFRlbUF4aXNUeXA+MTAwMDAwPC9UZW1BeGlzVHlwPg0KICAgIDxNZW51Tm0+44K744Kw44Oh44Oz44OI5oOF5aCxPC9NZW51Tm0+DQogICAgPEl0ZW1ObT7lo7LkuIrlj47nm4rlkIjoqIg8L0l0ZW1ObT4NCiAgICA8Q29sTm0+5b2T5pyfCumAo+e1kOiyoeWLmeiruOihqOioiOS4iumhjTwvQ29sTm0+DQogICAgPE9yaWdpbmFsVmFsPjcsOTc1LDU4Niw1NDEsMzM2PC9PcmlnaW5hbFZhbD4NCiAgICA8TGFzdE51bVZhbD43LDk3NSw1ODY8L0xhc3ROdW1WYWw+DQogICAgPFJhd0xpbmtWYWw+Nyw5NzUsNTg2PC9SYXdMaW5rVmFsPg0KICAgIDxWaWV3VW5pdFR5cD43PC9WaWV3VW5pdFR5cD4NCiAgICA8RGVjaW1hbFBvaW50PjA8L0RlY2ltYWxQb2ludD4NCiAgICA8Um91bmRUeXA+MjwvUm91bmRUeXA+DQogICAgPE51bVRleHRUeXA+MTwvTnVtVGV4dFR5cD4NCiAgICA8Q2xhc3NUeXA+MzwvQ2xhc3NUeXA+DQogICAgPERUb3RhbFlNREhNUz4yMDIzLzA1LzI0IDA3OjUxOjE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9" Error="">PD94bWwgdmVyc2lvbj0iMS4wIiBlbmNvZGluZz0idXRmLTgiPz4NCjxMaW5rSW5mb0V4Y2VsIHhtbG5zOnhzaT0iaHR0cDovL3d3dy53My5vcmcvMjAwMS9YTUxTY2hlbWEtaW5zdGFuY2UiIHhtbG5zOnhzZD0iaHR0cDovL3d3dy53My5vcmcvMjAwMS9YTUxTY2hlbWEiPg0KICA8TGlua0luZm9Db3JlPg0KICAgIDxMaW5rSWQ+Mjk8L0xpbmtJZD4NCiAgICA8SW5mbG93VmFsPjg2MSw0NDM8L0luZmxvd1ZhbD4NCiAgICA8RGlzcFZhbD44NjEsNDQzPC9EaXNwVmFsPg0KICAgIDxMYXN0VXBkVGltZT4yMDIzLzA2LzA3IDIzOjU5OjA3PC9MYXN0VXBkVGltZT4NCiAgICA8V29ya3NoZWV0Tk0+TmlwcG9uIFN0ZWVsIEdyb3VwLUlGUlM8L1dvcmtzaGVldE5NPg0KICAgIDxMaW5rQ2VsbEFkZHJlc3NBMT5JMzk8L0xpbmtDZWxsQWRkcmVzc0ExPg0KICAgIDxMaW5rQ2VsbEFkZHJlc3NSMUMxPlIzOUM5PC9MaW5rQ2VsbEFkZHJlc3NSMUMxPg0KICAgIDxDZWxsQmFja2dyb3VuZENvbG9yPjE2Nzc3MjE1PC9DZWxsQmFja2dyb3VuZENvbG9yPg0KICAgIDxDZWxsQmFja2dyb3VuZENvbG9ySW5kZXg+LTQxNDI8L0NlbGxCYWNrZ3JvdW5kQ29sb3JJbmRleD4NCiAgPC9MaW5rSW5mb0NvcmU+DQogIDxMaW5rSW5mb1hzYT4NCiAgICA8QXVJZD4wMjk5My85OC8xLzAvRDIzMDIwMDA1MDA1MDAwMDAwMDAvMS8xLzI0Mi9LMTAyMDAwMDAjL1IzMDEwMDAwMCMvMTAwMDAwPC9BdUlkPg0KICAgIDxDb21wYW55SWQ+MDI5OTM8L0NvbXBhbnlJZD4NCiAgICA8QWNQZXJpb2Q+OTg8L0FjUGVyaW9kPg0KICAgIDxQZXJpb2RUeXA+MTwvUGVyaW9kVHlwPg0KICAgIDxQZXJpb2REdGxUeXA+MDwvUGVyaW9kRHRsVHlwPg0KICAgIDxQZXJpb2RTdGFydERhdGU+MjAyMy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xMDIwMDAwMCM8L0l0ZW1JZD4NCiAgICA8RGlzcEl0ZW1JZD5LMTAyMDAwMDAwPC9EaXNwSXRlbUlkPg0KICAgIDxDb2xJZD5SMzAxMDAwMDAjPC9Db2xJZD4NCiAgICA8VGVtQXhpc1R5cD4xMDAwMDA8L1RlbUF4aXNUeXA+DQogICAgPE1lbnVObT7jgrvjgrDjg6Hjg7Pjg4jmg4XloLE8L01lbnVObT4NCiAgICA8SXRlbU5tPuOCu+OCsOODoeODs+ODiOWIqeebijwvSXRlbU5tPg0KICAgIDxDb2xObT7lvZPmnJ8K6KO96YmEPC9Db2xObT4NCiAgICA8T3JpZ2luYWxWYWw+ODYxLDQ0Myw5NDQsMzk3PC9PcmlnaW5hbFZhbD4NCiAgICA8TGFzdE51bVZhbD44NjEsNDQzPC9MYXN0TnVtVmFsPg0KICAgIDxSYXdMaW5rVmFsPjg2MSw0NDM8L1Jhd0xpbmtWYWw+DQogICAgPFZpZXdVbml0VHlwPjc8L1ZpZXdVbml0VHlwPg0KICAgIDxEZWNpbWFsUG9pbnQ+MDwvRGVjaW1hbFBvaW50Pg0KICAgIDxSb3VuZFR5cD4yPC9Sb3VuZFR5cD4NCiAgICA8TnVtVGV4dFR5cD4xPC9OdW1UZXh0VHlwPg0KICAgIDxDbGFzc1R5cD4zPC9DbGFzc1R5cD4NCiAgICA8RFRvdGFsWU1ESE1TPjIwMjMvMDUvMjQgMDc6NTE6MT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0" Error="">PD94bWwgdmVyc2lvbj0iMS4wIiBlbmNvZGluZz0idXRmLTgiPz4NCjxMaW5rSW5mb0V4Y2VsIHhtbG5zOnhzaT0iaHR0cDovL3d3dy53My5vcmcvMjAwMS9YTUxTY2hlbWEtaW5zdGFuY2UiIHhtbG5zOnhzZD0iaHR0cDovL3d3dy53My5vcmcvMjAwMS9YTUxTY2hlbWEiPg0KICA8TGlua0luZm9Db3JlPg0KICAgIDxMaW5rSWQ+MzA8L0xpbmtJZD4NCiAgICA8SW5mbG93VmFsPjExLDY3NDwvSW5mbG93VmFsPg0KICAgIDxEaXNwVmFsPjExLDY3NDwvRGlzcFZhbD4NCiAgICA8TGFzdFVwZFRpbWU+MjAyMy8wNi8wNyAyMzo1OToxMjwvTGFzdFVwZFRpbWU+DQogICAgPFdvcmtzaGVldE5NPk5pcHBvbiBTdGVlbCBHcm91cC1JRlJTPC9Xb3Jrc2hlZXROTT4NCiAgICA8TGlua0NlbGxBZGRyZXNzQTE+STQwPC9MaW5rQ2VsbEFkZHJlc3NBMT4NCiAgICA8TGlua0NlbGxBZGRyZXNzUjFDMT5SNDBDOTwvTGlua0NlbGxBZGRyZXNzUjFDMT4NCiAgICA8Q2VsbEJhY2tncm91bmRDb2xvcj4xNjc3NzIxNTwvQ2VsbEJhY2tncm91bmRDb2xvcj4NCiAgICA8Q2VsbEJhY2tncm91bmRDb2xvckluZGV4Pi00MTQyPC9DZWxsQmFja2dyb3VuZENvbG9ySW5kZXg+DQogIDwvTGlua0luZm9Db3JlPg0KICA8TGlua0luZm9Yc2E+DQogICAgPEF1SWQ+MDI5OTMvOTgvMS8wL0QyMzAyMDAwNTAwNTAwMDAwMDAwLzEvMS8yNDIvSzEwMjAwMDAwIy9VMzAxMDAwMDA0LzEwMDAwMDwvQXVJZD4NCiAgICA8Q29tcGFueUlkPjAyOTkzPC9Db21wYW55SWQ+DQogICAgPEFjUGVyaW9kPjk4PC9BY1BlcmlvZD4NCiAgICA8UGVyaW9kVHlwPjE8L1BlcmlvZFR5cD4NCiAgICA8UGVyaW9kRHRsVHlwPjA8L1BlcmlvZER0bFR5cD4NCiAgICA8UGVyaW9kU3RhcnREYXRlPjIwMjM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MTAyMDAwMDAjPC9JdGVtSWQ+DQogICAgPERpc3BJdGVtSWQ+SzEwMjAwMDAwMDwvRGlzcEl0ZW1JZD4NCiAgICA8Q29sSWQ+VTMwMTAwMDAwNDwvQ29sSWQ+DQogICAgPFRlbUF4aXNUeXA+MTAwMDAwPC9UZW1BeGlzVHlwPg0KICAgIDxNZW51Tm0+44K744Kw44Oh44Oz44OI5oOF5aCxPC9NZW51Tm0+DQogICAgPEl0ZW1ObT7jgrvjgrDjg6Hjg7Pjg4jliKnnm4o8L0l0ZW1ObT4NCiAgICA8Q29sTm0+5b2T5pyfCuOCqOODs+OCuOODi+OCouODquODs+OCsDwvQ29sTm0+DQogICAgPE9yaWdpbmFsVmFsPjExLDY3NCw4NjAsOTM5PC9PcmlnaW5hbFZhbD4NCiAgICA8TGFzdE51bVZhbD4xMSw2NzQ8L0xhc3ROdW1WYWw+DQogICAgPFJhd0xpbmtWYWw+MTEsNjc0PC9SYXdMaW5rVmFsPg0KICAgIDxWaWV3VW5pdFR5cD43PC9WaWV3VW5pdFR5cD4NCiAgICA8RGVjaW1hbFBvaW50PjA8L0RlY2ltYWxQb2ludD4NCiAgICA8Um91bmRUeXA+MjwvUm91bmRUeXA+DQogICAgPE51bVRleHRUeXA+MTwvTnVtVGV4dFR5cD4NCiAgICA8Q2xhc3NUeXA+MzwvQ2xhc3NUeXA+DQogICAgPERUb3RhbFlNREhNUz4yMDIzLzA1LzI0IDA3OjUxOjE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1" Error="">PD94bWwgdmVyc2lvbj0iMS4wIiBlbmNvZGluZz0idXRmLTgiPz4NCjxMaW5rSW5mb0V4Y2VsIHhtbG5zOnhzaT0iaHR0cDovL3d3dy53My5vcmcvMjAwMS9YTUxTY2hlbWEtaW5zdGFuY2UiIHhtbG5zOnhzZD0iaHR0cDovL3d3dy53My5vcmcvMjAwMS9YTUxTY2hlbWEiPg0KICA8TGlua0luZm9Db3JlPg0KICAgIDxMaW5rSWQ+MzE8L0xpbmtJZD4NCiAgICA8SW5mbG93VmFsPjE2LDE3MDwvSW5mbG93VmFsPg0KICAgIDxEaXNwVmFsPjE2LDE3MDwvRGlzcFZhbD4NCiAgICA8TGFzdFVwZFRpbWU+MjAyMy8wNi8wNyAyMzo1OToxNjwvTGFzdFVwZFRpbWU+DQogICAgPFdvcmtzaGVldE5NPk5pcHBvbiBTdGVlbCBHcm91cC1JRlJTPC9Xb3Jrc2hlZXROTT4NCiAgICA8TGlua0NlbGxBZGRyZXNzQTE+STQxPC9MaW5rQ2VsbEFkZHJlc3NBMT4NCiAgICA8TGlua0NlbGxBZGRyZXNzUjFDMT5SNDFDOTwvTGlua0NlbGxBZGRyZXNzUjFDMT4NCiAgICA8Q2VsbEJhY2tncm91bmRDb2xvcj4xNjc3NzIxNTwvQ2VsbEJhY2tncm91bmRDb2xvcj4NCiAgICA8Q2VsbEJhY2tncm91bmRDb2xvckluZGV4Pi00MTQyPC9DZWxsQmFja2dyb3VuZENvbG9ySW5kZXg+DQogIDwvTGlua0luZm9Db3JlPg0KICA8TGlua0luZm9Yc2E+DQogICAgPEF1SWQ+MDI5OTMvOTgvMS8wL0QyMzAyMDAwNTAwNTAwMDAwMDAwLzEvMS8yNDIvSzEwMjAwMDAwIy9VMzAxMDAwMDA1LzEwMDAwMDwvQXVJZD4NCiAgICA8Q29tcGFueUlkPjAyOTkzPC9Db21wYW55SWQ+DQogICAgPEFjUGVyaW9kPjk4PC9BY1BlcmlvZD4NCiAgICA8UGVyaW9kVHlwPjE8L1BlcmlvZFR5cD4NCiAgICA8UGVyaW9kRHRsVHlwPjA8L1BlcmlvZER0bFR5cD4NCiAgICA8UGVyaW9kU3RhcnREYXRlPjIwMjM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MTAyMDAwMDAjPC9JdGVtSWQ+DQogICAgPERpc3BJdGVtSWQ+SzEwMjAwMDAwMDwvRGlzcEl0ZW1JZD4NCiAgICA8Q29sSWQ+VTMwMTAwMDAwNTwvQ29sSWQ+DQogICAgPFRlbUF4aXNUeXA+MTAwMDAwPC9UZW1BeGlzVHlwPg0KICAgIDxNZW51Tm0+44K744Kw44Oh44Oz44OI5oOF5aCxPC9NZW51Tm0+DQogICAgPEl0ZW1ObT7jgrvjgrDjg6Hjg7Pjg4jliKnnm4o8L0l0ZW1ObT4NCiAgICA8Q29sTm0+5b2T5pyfCuOCseODn+OCq+ODq++8huODnuODhuODquOCouODqzwvQ29sTm0+DQogICAgPE9yaWdpbmFsVmFsPjE2LDE3MCw1MDIsODc2PC9PcmlnaW5hbFZhbD4NCiAgICA8TGFzdE51bVZhbD4xNiwxNzA8L0xhc3ROdW1WYWw+DQogICAgPFJhd0xpbmtWYWw+MTYsMTcwPC9SYXdMaW5rVmFsPg0KICAgIDxWaWV3VW5pdFR5cD43PC9WaWV3VW5pdFR5cD4NCiAgICA8RGVjaW1hbFBvaW50PjA8L0RlY2ltYWxQb2ludD4NCiAgICA8Um91bmRUeXA+MjwvUm91bmRUeXA+DQogICAgPE51bVRleHRUeXA+MTwvTnVtVGV4dFR5cD4NCiAgICA8Q2xhc3NUeXA+MzwvQ2xhc3NUeXA+DQogICAgPERUb3RhbFlNREhNUz4yMDIzLzA1LzI0IDA3OjUxOjE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2" Error="">PD94bWwgdmVyc2lvbj0iMS4wIiBlbmNvZGluZz0idXRmLTgiPz4NCjxMaW5rSW5mb0V4Y2VsIHhtbG5zOnhzaT0iaHR0cDovL3d3dy53My5vcmcvMjAwMS9YTUxTY2hlbWEtaW5zdGFuY2UiIHhtbG5zOnhzZD0iaHR0cDovL3d3dy53My5vcmcvMjAwMS9YTUxTY2hlbWEiPg0KICA8TGlua0luZm9Db3JlPg0KICAgIDxMaW5rSWQ+MzI8L0xpbmtJZD4NCiAgICA8SW5mbG93VmFsPjMyLDExMTwvSW5mbG93VmFsPg0KICAgIDxEaXNwVmFsPjMyLDExMTwvRGlzcFZhbD4NCiAgICA8TGFzdFVwZFRpbWU+MjAyMy8wNi8wNyAyMzo1OToxOTwvTGFzdFVwZFRpbWU+DQogICAgPFdvcmtzaGVldE5NPk5pcHBvbiBTdGVlbCBHcm91cC1JRlJTPC9Xb3Jrc2hlZXROTT4NCiAgICA8TGlua0NlbGxBZGRyZXNzQTE+STQyPC9MaW5rQ2VsbEFkZHJlc3NBMT4NCiAgICA8TGlua0NlbGxBZGRyZXNzUjFDMT5SNDJDOTwvTGlua0NlbGxBZGRyZXNzUjFDMT4NCiAgICA8Q2VsbEJhY2tncm91bmRDb2xvcj4xNjc3NzIxNTwvQ2VsbEJhY2tncm91bmRDb2xvcj4NCiAgICA8Q2VsbEJhY2tncm91bmRDb2xvckluZGV4Pi00MTQyPC9DZWxsQmFja2dyb3VuZENvbG9ySW5kZXg+DQogIDwvTGlua0luZm9Db3JlPg0KICA8TGlua0luZm9Yc2E+DQogICAgPEF1SWQ+MDI5OTMvOTgvMS8wL0QyMzAyMDAwNTAwNTAwMDAwMDAwLzEvMS8yNDIvSzEwMjAwMDAwIy9VMzAxMDAwMDA2LzEwMDAwMDwvQXVJZD4NCiAgICA8Q29tcGFueUlkPjAyOTkzPC9Db21wYW55SWQ+DQogICAgPEFjUGVyaW9kPjk4PC9BY1BlcmlvZD4NCiAgICA8UGVyaW9kVHlwPjE8L1BlcmlvZFR5cD4NCiAgICA8UGVyaW9kRHRsVHlwPjA8L1BlcmlvZER0bFR5cD4NCiAgICA8UGVyaW9kU3RhcnREYXRlPjIwMjM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MTAyMDAwMDAjPC9JdGVtSWQ+DQogICAgPERpc3BJdGVtSWQ+SzEwMjAwMDAwMDwvRGlzcEl0ZW1JZD4NCiAgICA8Q29sSWQ+VTMwMTAwMDAwNjwvQ29sSWQ+DQogICAgPFRlbUF4aXNUeXA+MTAwMDAwPC9UZW1BeGlzVHlwPg0KICAgIDxNZW51Tm0+44K744Kw44Oh44Oz44OI5oOF5aCxPC9NZW51Tm0+DQogICAgPEl0ZW1ObT7jgrvjgrDjg6Hjg7Pjg4jliKnnm4o8L0l0ZW1ObT4NCiAgICA8Q29sTm0+5b2T5pyfCuOCt+OCueODhuODoOOCveODquODpeODvOOCt+ODp+ODszwvQ29sTm0+DQogICAgPE9yaWdpbmFsVmFsPjMyLDExMSw3OTgsNzcyPC9PcmlnaW5hbFZhbD4NCiAgICA8TGFzdE51bVZhbD4zMiwxMTE8L0xhc3ROdW1WYWw+DQogICAgPFJhd0xpbmtWYWw+MzIsMTExPC9SYXdMaW5rVmFsPg0KICAgIDxWaWV3VW5pdFR5cD43PC9WaWV3VW5pdFR5cD4NCiAgICA8RGVjaW1hbFBvaW50PjA8L0RlY2ltYWxQb2ludD4NCiAgICA8Um91bmRUeXA+MjwvUm91bmRUeXA+DQogICAgPE51bVRleHRUeXA+MTwvTnVtVGV4dFR5cD4NCiAgICA8Q2xhc3NUeXA+MzwvQ2xhc3NUeXA+DQogICAgPERUb3RhbFlNREhNUz4yMDIzLzA1LzI0IDA3OjUxOjE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3" Error="">PD94bWwgdmVyc2lvbj0iMS4wIiBlbmNvZGluZz0idXRmLTgiPz4NCjxMaW5rSW5mb0V4Y2VsIHhtbG5zOnhzaT0iaHR0cDovL3d3dy53My5vcmcvMjAwMS9YTUxTY2hlbWEtaW5zdGFuY2UiIHhtbG5zOnhzZD0iaHR0cDovL3d3dy53My5vcmcvMjAwMS9YTUxTY2hlbWEiPg0KICA8TGlua0luZm9Db3JlPg0KICAgIDxMaW5rSWQ+MzM8L0xpbmtJZD4NCiAgICA8SW5mbG93VmFsPjkyMSw0MDE8L0luZmxvd1ZhbD4NCiAgICA8RGlzcFZhbD45MjEsNDAxPC9EaXNwVmFsPg0KICAgIDxMYXN0VXBkVGltZT4yMDIzLzA2LzA3IDIzOjU5OjI1PC9MYXN0VXBkVGltZT4NCiAgICA8V29ya3NoZWV0Tk0+TmlwcG9uIFN0ZWVsIEdyb3VwLUlGUlM8L1dvcmtzaGVldE5NPg0KICAgIDxMaW5rQ2VsbEFkZHJlc3NBMT5JNDM8L0xpbmtDZWxsQWRkcmVzc0ExPg0KICAgIDxMaW5rQ2VsbEFkZHJlc3NSMUMxPlI0M0M5PC9MaW5rQ2VsbEFkZHJlc3NSMUMxPg0KICAgIDxDZWxsQmFja2dyb3VuZENvbG9yPjE2Nzc3MjE1PC9DZWxsQmFja2dyb3VuZENvbG9yPg0KICAgIDxDZWxsQmFja2dyb3VuZENvbG9ySW5kZXg+LTQxNDI8L0NlbGxCYWNrZ3JvdW5kQ29sb3JJbmRleD4NCiAgPC9MaW5rSW5mb0NvcmU+DQogIDxMaW5rSW5mb1hzYT4NCiAgICA8QXVJZD4wMjk5My85OC8xLzAvRDIzMDIwMDA1MDA1MDAwMDAwMDAvMS8xLzI0Mi9LMTAyMDAwMDAjL1IzMDEwMFowMCMvMTAwMDAwPC9BdUlkPg0KICAgIDxDb21wYW55SWQ+MDI5OTM8L0NvbXBhbnlJZD4NCiAgICA8QWNQZXJpb2Q+OTg8L0FjUGVyaW9kPg0KICAgIDxQZXJpb2RUeXA+MTwvUGVyaW9kVHlwPg0KICAgIDxQZXJpb2REdGxUeXA+MDwvUGVyaW9kRHRsVHlwPg0KICAgIDxQZXJpb2RTdGFydERhdGU+MjAyMy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xMDIwMDAwMCM8L0l0ZW1JZD4NCiAgICA8RGlzcEl0ZW1JZD5LMTAyMDAwMDAwPC9EaXNwSXRlbUlkPg0KICAgIDxDb2xJZD5SMzAxMDBaMDAjPC9Db2xJZD4NCiAgICA8VGVtQXhpc1R5cD4xMDAwMDA8L1RlbUF4aXNUeXA+DQogICAgPE1lbnVObT7jgrvjgrDjg6Hjg7Pjg4jmg4XloLE8L01lbnVObT4NCiAgICA8SXRlbU5tPuOCu+OCsOODoeODs+ODiOWIqeebijwvSXRlbU5tPg0KICAgIDxDb2xObT7lvZPmnJ8K5aCx5ZGK44K744Kw44Oh44Oz44OI6KiIPC9Db2xObT4NCiAgICA8T3JpZ2luYWxWYWw+OTIxLDQwMSwxMDYsOTg0PC9PcmlnaW5hbFZhbD4NCiAgICA8TGFzdE51bVZhbD45MjEsNDAxPC9MYXN0TnVtVmFsPg0KICAgIDxSYXdMaW5rVmFsPjkyMSw0MDE8L1Jhd0xpbmtWYWw+DQogICAgPFZpZXdVbml0VHlwPjc8L1ZpZXdVbml0VHlwPg0KICAgIDxEZWNpbWFsUG9pbnQ+MDwvRGVjaW1hbFBvaW50Pg0KICAgIDxSb3VuZFR5cD4yPC9Sb3VuZFR5cD4NCiAgICA8TnVtVGV4dFR5cD4xPC9OdW1UZXh0VHlwPg0KICAgIDxDbGFzc1R5cD4zPC9DbGFzc1R5cD4NCiAgICA8RFRvdGFsWU1ESE1TPjIwMjMvMDUvMjQgMDc6NTE6MT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4" Error="">PD94bWwgdmVyc2lvbj0iMS4wIiBlbmNvZGluZz0idXRmLTgiPz4NCjxMaW5rSW5mb0V4Y2VsIHhtbG5zOnhzaT0iaHR0cDovL3d3dy53My5vcmcvMjAwMS9YTUxTY2hlbWEtaW5zdGFuY2UiIHhtbG5zOnhzZD0iaHR0cDovL3d3dy53My5vcmcvMjAwMS9YTUxTY2hlbWEiPg0KICA8TGlua0luZm9Db3JlPg0KICAgIDxMaW5rSWQ+MzQ8L0xpbmtJZD4NCiAgICA8SW5mbG93VmFsPi00LDk0NDwvSW5mbG93VmFsPg0KICAgIDxEaXNwVmFsPi00LDk0NDwvRGlzcFZhbD4NCiAgICA8TGFzdFVwZFRpbWU+MjAyMy8wNi8wNyAyMzo1OToyODwvTGFzdFVwZFRpbWU+DQogICAgPFdvcmtzaGVldE5NPk5pcHBvbiBTdGVlbCBHcm91cC1JRlJTPC9Xb3Jrc2hlZXROTT4NCiAgICA8TGlua0NlbGxBZGRyZXNzQTE+STQ0PC9MaW5rQ2VsbEFkZHJlc3NBMT4NCiAgICA8TGlua0NlbGxBZGRyZXNzUjFDMT5SNDRDOTwvTGlua0NlbGxBZGRyZXNzUjFDMT4NCiAgICA8Q2VsbEJhY2tncm91bmRDb2xvcj4xNjc3NzIxNTwvQ2VsbEJhY2tncm91bmRDb2xvcj4NCiAgICA8Q2VsbEJhY2tncm91bmRDb2xvckluZGV4Pi00MTQyPC9DZWxsQmFja2dyb3VuZENvbG9ySW5kZXg+DQogIDwvTGlua0luZm9Db3JlPg0KICA8TGlua0luZm9Yc2E+DQogICAgPEF1SWQ+MDI5OTMvOTgvMS8wL0QyMzAyMDAwNTAwNTAwMDAwMDAwLzEvMS8yNDIvSzEwMjAwMDAwIy9SMzAxMDIwMDAjLzEwMDAwMDwvQXVJZD4NCiAgICA8Q29tcGFueUlkPjAyOTkzPC9Db21wYW55SWQ+DQogICAgPEFjUGVyaW9kPjk4PC9BY1BlcmlvZD4NCiAgICA8UGVyaW9kVHlwPjE8L1BlcmlvZFR5cD4NCiAgICA8UGVyaW9kRHRsVHlwPjA8L1BlcmlvZER0bFR5cD4NCiAgICA8UGVyaW9kU3RhcnREYXRlPjIwMjM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MTAyMDAwMDAjPC9JdGVtSWQ+DQogICAgPERpc3BJdGVtSWQ+SzEwMjAwMDAwMDwvRGlzcEl0ZW1JZD4NCiAgICA8Q29sSWQ+UjMwMTAyMDAwIzwvQ29sSWQ+DQogICAgPFRlbUF4aXNUeXA+MTAwMDAwPC9UZW1BeGlzVHlwPg0KICAgIDxNZW51Tm0+44K744Kw44Oh44Oz44OI5oOF5aCxPC9NZW51Tm0+DQogICAgPEl0ZW1ObT7jgrvjgrDjg6Hjg7Pjg4jliKnnm4o8L0l0ZW1ObT4NCiAgICA8Q29sTm0+5b2T5pyfCuiqv+aVtOmhjTwvQ29sTm0+DQogICAgPE9yaWdpbmFsVmFsPi00LDk0NCwzMDgsMTAwPC9PcmlnaW5hbFZhbD4NCiAgICA8TGFzdE51bVZhbD4tNCw5NDQ8L0xhc3ROdW1WYWw+DQogICAgPFJhd0xpbmtWYWw+LTQsOTQ0PC9SYXdMaW5rVmFsPg0KICAgIDxWaWV3VW5pdFR5cD43PC9WaWV3VW5pdFR5cD4NCiAgICA8RGVjaW1hbFBvaW50PjA8L0RlY2ltYWxQb2ludD4NCiAgICA8Um91bmRUeXA+MjwvUm91bmRUeXA+DQogICAgPE51bVRleHRUeXA+MTwvTnVtVGV4dFR5cD4NCiAgICA8Q2xhc3NUeXA+MzwvQ2xhc3NUeXA+DQogICAgPERUb3RhbFlNREhNUz4yMDIzLzA1LzI0IDA3OjUxOjE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5" Error="">PD94bWwgdmVyc2lvbj0iMS4wIiBlbmNvZGluZz0idXRmLTgiPz4NCjxMaW5rSW5mb0V4Y2VsIHhtbG5zOnhzaT0iaHR0cDovL3d3dy53My5vcmcvMjAwMS9YTUxTY2hlbWEtaW5zdGFuY2UiIHhtbG5zOnhzZD0iaHR0cDovL3d3dy53My5vcmcvMjAwMS9YTUxTY2hlbWEiPg0KICA8TGlua0luZm9Db3JlPg0KICAgIDxMaW5rSWQ+MzU8L0xpbmtJZD4NCiAgICA8SW5mbG93VmFsPjkxNiw0NTY8L0luZmxvd1ZhbD4NCiAgICA8RGlzcFZhbD45MTYsNDU2PC9EaXNwVmFsPg0KICAgIDxMYXN0VXBkVGltZT4yMDIzLzA2LzA3IDIzOjU5OjMyPC9MYXN0VXBkVGltZT4NCiAgICA8V29ya3NoZWV0Tk0+TmlwcG9uIFN0ZWVsIEdyb3VwLUlGUlM8L1dvcmtzaGVldE5NPg0KICAgIDxMaW5rQ2VsbEFkZHJlc3NBMT5JNDU8L0xpbmtDZWxsQWRkcmVzc0ExPg0KICAgIDxMaW5rQ2VsbEFkZHJlc3NSMUMxPlI0NUM5PC9MaW5rQ2VsbEFkZHJlc3NSMUMxPg0KICAgIDxDZWxsQmFja2dyb3VuZENvbG9yPjE2Nzc3MjE1PC9DZWxsQmFja2dyb3VuZENvbG9yPg0KICAgIDxDZWxsQmFja2dyb3VuZENvbG9ySW5kZXg+LTQxNDI8L0NlbGxCYWNrZ3JvdW5kQ29sb3JJbmRleD4NCiAgPC9MaW5rSW5mb0NvcmU+DQogIDxMaW5rSW5mb1hzYT4NCiAgICA8QXVJZD4wMjk5My85OC8xLzAvRDIzMDIwMDA1MDA1MDAwMDAwMDAvMS8xLzI0Mi9LMTAyMDAwMDAjL1IzMDEwMlowMCMvMTAwMDAwPC9BdUlkPg0KICAgIDxDb21wYW55SWQ+MDI5OTM8L0NvbXBhbnlJZD4NCiAgICA8QWNQZXJpb2Q+OTg8L0FjUGVyaW9kPg0KICAgIDxQZXJpb2RUeXA+MTwvUGVyaW9kVHlwPg0KICAgIDxQZXJpb2REdGxUeXA+MDwvUGVyaW9kRHRsVHlwPg0KICAgIDxQZXJpb2RTdGFydERhdGU+MjAyMy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xMDIwMDAwMCM8L0l0ZW1JZD4NCiAgICA8RGlzcEl0ZW1JZD5LMTAyMDAwMDAwPC9EaXNwSXRlbUlkPg0KICAgIDxDb2xJZD5SMzAxMDJaMDAjPC9Db2xJZD4NCiAgICA8VGVtQXhpc1R5cD4xMDAwMDA8L1RlbUF4aXNUeXA+DQogICAgPE1lbnVObT7jgrvjgrDjg6Hjg7Pjg4jmg4XloLE8L01lbnVObT4NCiAgICA8SXRlbU5tPuOCu+OCsOODoeODs+ODiOWIqeebijwvSXRlbU5tPg0KICAgIDxDb2xObT7lvZPmnJ8K6YCj57WQ6LKh5YuZ6Ku46KGo6KiI5LiK6aGNPC9Db2xObT4NCiAgICA8T3JpZ2luYWxWYWw+OTE2LDQ1Niw3OTgsODg0PC9PcmlnaW5hbFZhbD4NCiAgICA8TGFzdE51bVZhbD45MTYsNDU2PC9MYXN0TnVtVmFsPg0KICAgIDxSYXdMaW5rVmFsPjkxNiw0NTY8L1Jhd0xpbmtWYWw+DQogICAgPFZpZXdVbml0VHlwPjc8L1ZpZXdVbml0VHlwPg0KICAgIDxEZWNpbWFsUG9pbnQ+MDwvRGVjaW1hbFBvaW50Pg0KICAgIDxSb3VuZFR5cD4yPC9Sb3VuZFR5cD4NCiAgICA8TnVtVGV4dFR5cD4xPC9OdW1UZXh0VHlwPg0KICAgIDxDbGFzc1R5cD4zPC9DbGFzc1R5cD4NCiAgICA8RFRvdGFsWU1ESE1TPjIwMjMvMDUvMjQgMDc6NTE6MT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s>
</XAE>
</file>

<file path=customXml/itemProps1.xml><?xml version="1.0" encoding="utf-8"?>
<ds:datastoreItem xmlns:ds="http://schemas.openxmlformats.org/officeDocument/2006/customXml" ds:itemID="{3F1A7086-0BCA-4370-A3FE-EA44680B88A8}">
  <ds:schemaRefs>
    <ds:schemaRef ds:uri="http://schemas.microsoft.com/office/2006/metadata/properties"/>
    <ds:schemaRef ds:uri="http://schemas.microsoft.com/office/infopath/2007/PartnerControls"/>
    <ds:schemaRef ds:uri="813136d9-b3eb-48f7-8997-02d3acec3a2c"/>
    <ds:schemaRef ds:uri="ee449b8a-e031-4c01-9455-491b8c44aea6"/>
  </ds:schemaRefs>
</ds:datastoreItem>
</file>

<file path=customXml/itemProps2.xml><?xml version="1.0" encoding="utf-8"?>
<ds:datastoreItem xmlns:ds="http://schemas.openxmlformats.org/officeDocument/2006/customXml" ds:itemID="{14D6FA7E-8BD6-45F2-8227-8FEC1C55925B}">
  <ds:schemaRefs>
    <ds:schemaRef ds:uri="http://schemas.microsoft.com/sharepoint/v3/contenttype/forms"/>
  </ds:schemaRefs>
</ds:datastoreItem>
</file>

<file path=customXml/itemProps3.xml><?xml version="1.0" encoding="utf-8"?>
<ds:datastoreItem xmlns:ds="http://schemas.openxmlformats.org/officeDocument/2006/customXml" ds:itemID="{63D4EFF9-42EC-4996-B652-1F76E6A73A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3136d9-b3eb-48f7-8997-02d3acec3a2c"/>
    <ds:schemaRef ds:uri="ee449b8a-e031-4c01-9455-491b8c44ae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0DC652C-EB51-430B-AEB2-266F31584E8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Nippon Steel Group-IFRS</vt:lpstr>
    </vt:vector>
  </TitlesOfParts>
  <Company>日本製鉄株式会社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若園　誠</cp:lastModifiedBy>
  <cp:lastPrinted>2020-08-17T02:16:57Z</cp:lastPrinted>
  <dcterms:created xsi:type="dcterms:W3CDTF">2019-06-07T04:27:34Z</dcterms:created>
  <dcterms:modified xsi:type="dcterms:W3CDTF">2023-06-09T03:50:46Z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0x010100A791CBCF3AE92941985BCEDDE945DEF4</vt:lpwstr>
  </property>
  <property fmtid="{D5CDD505-2E9C-101B-9397-08002B2CF9AE}" pid="3" name="MediaServiceImageTags">
    <vt:lpwstr/>
  </property>
</Properties>
</file>