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nipponsteel365.sharepoint.com/sites/bumon_wrk01A04/A040300/01.決算業務/01.単独決算(統合会計)/2022年度/年度/18ファクトブック/"/>
    </mc:Choice>
  </mc:AlternateContent>
  <xr:revisionPtr revIDLastSave="992" documentId="8_{7930A8C6-2937-4453-A438-1A26204F306F}" xr6:coauthVersionLast="47" xr6:coauthVersionMax="47" xr10:uidLastSave="{97B322DE-2128-45E7-BEF5-AA1628FC9C0F}"/>
  <bookViews>
    <workbookView xWindow="-120" yWindow="-120" windowWidth="20730" windowHeight="11160" xr2:uid="{00000000-000D-0000-FFFF-FFFF00000000}"/>
  </bookViews>
  <sheets>
    <sheet name="連結決算-日本製鉄" sheetId="1" r:id="rId1"/>
    <sheet name="XTA_EXCEL_LINK_WORKSHEET" sheetId="2" state="veryHidden" r:id="rId2"/>
  </sheets>
  <definedNames>
    <definedName name="XTA_EXCEL_LINK_1" hidden="1">'連結決算-日本製鉄'!$I$5</definedName>
    <definedName name="XTA_EXCEL_LINK_10" hidden="1">'連結決算-日本製鉄'!$I$20</definedName>
    <definedName name="XTA_EXCEL_LINK_11" hidden="1">'連結決算-日本製鉄'!$I$21</definedName>
    <definedName name="XTA_EXCEL_LINK_12" hidden="1">'連結決算-日本製鉄'!$I$22</definedName>
    <definedName name="XTA_EXCEL_LINK_13" hidden="1">'連結決算-日本製鉄'!$I$19</definedName>
    <definedName name="XTA_EXCEL_LINK_14" hidden="1">'連結決算-日本製鉄'!$I$18</definedName>
    <definedName name="XTA_EXCEL_LINK_15" hidden="1">'連結決算-日本製鉄'!$I$33</definedName>
    <definedName name="XTA_EXCEL_LINK_16" hidden="1">'連結決算-日本製鉄'!$I$34</definedName>
    <definedName name="XTA_EXCEL_LINK_17" hidden="1">'連結決算-日本製鉄'!$I$35</definedName>
    <definedName name="XTA_EXCEL_LINK_18" hidden="1">'連結決算-日本製鉄'!$I$36</definedName>
    <definedName name="XTA_EXCEL_LINK_19" hidden="1">'連結決算-日本製鉄'!$I$37</definedName>
    <definedName name="XTA_EXCEL_LINK_2" hidden="1">'連結決算-日本製鉄'!$I$6</definedName>
    <definedName name="XTA_EXCEL_LINK_20" hidden="1">'連結決算-日本製鉄'!$I$38</definedName>
    <definedName name="XTA_EXCEL_LINK_21" hidden="1">'連結決算-日本製鉄'!$I$39</definedName>
    <definedName name="XTA_EXCEL_LINK_22" hidden="1">'連結決算-日本製鉄'!$I$41</definedName>
    <definedName name="XTA_EXCEL_LINK_23" hidden="1">'連結決算-日本製鉄'!$I$42</definedName>
    <definedName name="XTA_EXCEL_LINK_24" hidden="1">'連結決算-日本製鉄'!$I$43</definedName>
    <definedName name="XTA_EXCEL_LINK_25" hidden="1">'連結決算-日本製鉄'!$I$44</definedName>
    <definedName name="XTA_EXCEL_LINK_26" hidden="1">'連結決算-日本製鉄'!$I$45</definedName>
    <definedName name="XTA_EXCEL_LINK_27" hidden="1">'連結決算-日本製鉄'!$I$46</definedName>
    <definedName name="XTA_EXCEL_LINK_28" hidden="1">'連結決算-日本製鉄'!$I$47</definedName>
    <definedName name="XTA_EXCEL_LINK_29" hidden="1">'連結決算-日本製鉄'!$I$10</definedName>
    <definedName name="XTA_EXCEL_LINK_3" hidden="1">'連結決算-日本製鉄'!$I$7</definedName>
    <definedName name="XTA_EXCEL_LINK_30" hidden="1">'連結決算-日本製鉄'!$I$11</definedName>
    <definedName name="XTA_EXCEL_LINK_31" hidden="1">'連結決算-日本製鉄'!$I$14</definedName>
    <definedName name="XTA_EXCEL_LINK_32" hidden="1">'連結決算-日本製鉄'!$I$13</definedName>
    <definedName name="XTA_EXCEL_LINK_33" hidden="1">'連結決算-日本製鉄'!$I$27</definedName>
    <definedName name="XTA_EXCEL_LINK_34" hidden="1">'連結決算-日本製鉄'!$I$28</definedName>
    <definedName name="XTA_EXCEL_LINK_35" hidden="1">'連結決算-日本製鉄'!$I$23</definedName>
    <definedName name="XTA_EXCEL_LINK_4" hidden="1">'連結決算-日本製鉄'!$I$17</definedName>
    <definedName name="XTA_EXCEL_LINK_5" hidden="1">'連結決算-日本製鉄'!$I$9</definedName>
    <definedName name="XTA_EXCEL_LINK_6" hidden="1">'連結決算-日本製鉄'!$I$29</definedName>
    <definedName name="XTA_EXCEL_LINK_7" hidden="1">'連結決算-日本製鉄'!$I$12</definedName>
    <definedName name="XTA_EXCEL_LINK_8" hidden="1">'連結決算-日本製鉄'!$I$15</definedName>
    <definedName name="XTA_EXCEL_LINK_9" hidden="1">'連結決算-日本製鉄'!$I$16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 r="I26" i="1"/>
  <c r="I25" i="1"/>
  <c r="I24" i="1"/>
  <c r="E8" i="1" l="1"/>
</calcChain>
</file>

<file path=xl/sharedStrings.xml><?xml version="1.0" encoding="utf-8"?>
<sst xmlns="http://schemas.openxmlformats.org/spreadsheetml/2006/main" count="61" uniqueCount="57">
  <si>
    <t>項目</t>
  </si>
  <si>
    <t>売上収益</t>
    <rPh sb="0" eb="2">
      <t>ウリアゲ</t>
    </rPh>
    <rPh sb="2" eb="4">
      <t>シュウエキ</t>
    </rPh>
    <phoneticPr fontId="2"/>
  </si>
  <si>
    <t xml:space="preserve">親会社の所有者に帰属する当期利益 </t>
    <rPh sb="8" eb="10">
      <t>キゾク</t>
    </rPh>
    <rPh sb="12" eb="14">
      <t>トウキ</t>
    </rPh>
    <rPh sb="14" eb="16">
      <t>リエキ</t>
    </rPh>
    <phoneticPr fontId="2"/>
  </si>
  <si>
    <t>資本合計</t>
    <rPh sb="0" eb="2">
      <t>シホン</t>
    </rPh>
    <rPh sb="2" eb="4">
      <t>ゴウケイ</t>
    </rPh>
    <phoneticPr fontId="2"/>
  </si>
  <si>
    <t>資産合計</t>
    <rPh sb="0" eb="2">
      <t>シサン</t>
    </rPh>
    <rPh sb="2" eb="4">
      <t>ゴウケイ</t>
    </rPh>
    <phoneticPr fontId="2"/>
  </si>
  <si>
    <t>1株当たり親会社所有者帰属持分(円)</t>
    <rPh sb="1" eb="2">
      <t>カブ</t>
    </rPh>
    <rPh sb="2" eb="3">
      <t>ア</t>
    </rPh>
    <rPh sb="16" eb="17">
      <t>エン</t>
    </rPh>
    <phoneticPr fontId="2"/>
  </si>
  <si>
    <t>基本的1株当たり当期利益(円)</t>
    <rPh sb="0" eb="3">
      <t>キホンテキ</t>
    </rPh>
    <rPh sb="4" eb="5">
      <t>カブ</t>
    </rPh>
    <rPh sb="5" eb="6">
      <t>ア</t>
    </rPh>
    <rPh sb="8" eb="9">
      <t>トウ</t>
    </rPh>
    <rPh sb="9" eb="10">
      <t>キ</t>
    </rPh>
    <rPh sb="10" eb="12">
      <t>リエキ</t>
    </rPh>
    <rPh sb="13" eb="14">
      <t>エン</t>
    </rPh>
    <phoneticPr fontId="2"/>
  </si>
  <si>
    <t>希薄化後１株当たり当期利益(円)</t>
    <rPh sb="14" eb="15">
      <t>エン</t>
    </rPh>
    <phoneticPr fontId="2"/>
  </si>
  <si>
    <t>親会社の所有者に帰属する持分</t>
    <rPh sb="8" eb="10">
      <t>キゾク</t>
    </rPh>
    <rPh sb="12" eb="14">
      <t>モチブン</t>
    </rPh>
    <phoneticPr fontId="2"/>
  </si>
  <si>
    <t>親会社所有者帰属持分比率(％)</t>
    <rPh sb="10" eb="12">
      <t>ヒリツ</t>
    </rPh>
    <phoneticPr fontId="2"/>
  </si>
  <si>
    <t>親会社所有者帰属持分当期利益率(％)</t>
    <rPh sb="0" eb="1">
      <t>オヤ</t>
    </rPh>
    <rPh sb="1" eb="2">
      <t>カイ</t>
    </rPh>
    <rPh sb="2" eb="3">
      <t>シャ</t>
    </rPh>
    <rPh sb="3" eb="6">
      <t>ショユウシャ</t>
    </rPh>
    <rPh sb="6" eb="8">
      <t>キゾク</t>
    </rPh>
    <rPh sb="8" eb="10">
      <t>モチブン</t>
    </rPh>
    <rPh sb="10" eb="12">
      <t>トウキ</t>
    </rPh>
    <rPh sb="12" eb="14">
      <t>リエキ</t>
    </rPh>
    <rPh sb="14" eb="15">
      <t>リツ</t>
    </rPh>
    <phoneticPr fontId="2"/>
  </si>
  <si>
    <t>配当(円)</t>
    <rPh sb="0" eb="2">
      <t>ハイトウ</t>
    </rPh>
    <rPh sb="3" eb="4">
      <t>エン</t>
    </rPh>
    <phoneticPr fontId="2"/>
  </si>
  <si>
    <t>連結配当性向(％)</t>
    <rPh sb="0" eb="2">
      <t>レンケツ</t>
    </rPh>
    <rPh sb="2" eb="4">
      <t>ハイトウ</t>
    </rPh>
    <rPh sb="4" eb="6">
      <t>セイコウ</t>
    </rPh>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</si>
  <si>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</si>
  <si>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</si>
  <si>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</si>
  <si>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有利子負債残高</t>
  </si>
  <si>
    <t>負担金利</t>
    <rPh sb="0" eb="2">
      <t>フタン</t>
    </rPh>
    <rPh sb="2" eb="4">
      <t>キンリ</t>
    </rPh>
    <phoneticPr fontId="2"/>
  </si>
  <si>
    <t>設備投資額</t>
    <rPh sb="0" eb="2">
      <t>セツビ</t>
    </rPh>
    <rPh sb="2" eb="5">
      <t>トウシガク</t>
    </rPh>
    <phoneticPr fontId="2"/>
  </si>
  <si>
    <t>減価償却費</t>
    <rPh sb="0" eb="2">
      <t>ゲンカ</t>
    </rPh>
    <rPh sb="2" eb="5">
      <t>ショウキャクヒ</t>
    </rPh>
    <phoneticPr fontId="2"/>
  </si>
  <si>
    <t>連結子会社数(社)</t>
    <rPh sb="0" eb="2">
      <t>レンケツ</t>
    </rPh>
    <rPh sb="2" eb="5">
      <t>コガイシャ</t>
    </rPh>
    <rPh sb="5" eb="6">
      <t>スウ</t>
    </rPh>
    <rPh sb="7" eb="8">
      <t>シャ</t>
    </rPh>
    <phoneticPr fontId="2"/>
  </si>
  <si>
    <t>持分法適用関連会社数(社)</t>
    <rPh sb="0" eb="1">
      <t>モ</t>
    </rPh>
    <rPh sb="1" eb="2">
      <t>ブン</t>
    </rPh>
    <rPh sb="2" eb="5">
      <t>ホウテキヨウ</t>
    </rPh>
    <rPh sb="5" eb="7">
      <t>カンレン</t>
    </rPh>
    <rPh sb="7" eb="10">
      <t>カイシャスウ</t>
    </rPh>
    <rPh sb="11" eb="12">
      <t>シャ</t>
    </rPh>
    <phoneticPr fontId="2"/>
  </si>
  <si>
    <t>従業員数(人)</t>
    <rPh sb="0" eb="2">
      <t>ジュウギョウ</t>
    </rPh>
    <rPh sb="2" eb="4">
      <t>インスウ</t>
    </rPh>
    <rPh sb="5" eb="6">
      <t>ニン</t>
    </rPh>
    <phoneticPr fontId="2"/>
  </si>
  <si>
    <t>セグメント別連結売上収益</t>
    <rPh sb="5" eb="6">
      <t>ベツ</t>
    </rPh>
    <rPh sb="6" eb="8">
      <t>レンケツ</t>
    </rPh>
    <rPh sb="8" eb="10">
      <t>ウリアゲ</t>
    </rPh>
    <rPh sb="10" eb="12">
      <t>シュウエキ</t>
    </rPh>
    <phoneticPr fontId="2"/>
  </si>
  <si>
    <t>製鉄事業</t>
    <rPh sb="0" eb="2">
      <t>セイテツ</t>
    </rPh>
    <rPh sb="2" eb="4">
      <t>ジギョウ</t>
    </rPh>
    <phoneticPr fontId="2"/>
  </si>
  <si>
    <t>エンジニアリング事業</t>
    <rPh sb="8" eb="10">
      <t>ジギョウ</t>
    </rPh>
    <phoneticPr fontId="2"/>
  </si>
  <si>
    <t>ケミカル＆マテリアル事業　</t>
    <rPh sb="10" eb="12">
      <t>ジギョウ</t>
    </rPh>
    <phoneticPr fontId="2"/>
  </si>
  <si>
    <t>システムソリューション事業</t>
    <rPh sb="11" eb="13">
      <t>ジギョウ</t>
    </rPh>
    <phoneticPr fontId="2"/>
  </si>
  <si>
    <t>計</t>
    <rPh sb="0" eb="1">
      <t>ケイ</t>
    </rPh>
    <phoneticPr fontId="2"/>
  </si>
  <si>
    <t>調整額</t>
    <rPh sb="0" eb="2">
      <t>チョウセイ</t>
    </rPh>
    <rPh sb="2" eb="3">
      <t>ガク</t>
    </rPh>
    <phoneticPr fontId="2"/>
  </si>
  <si>
    <t>連結売上収益計</t>
    <rPh sb="0" eb="2">
      <t>レンケツ</t>
    </rPh>
    <rPh sb="2" eb="4">
      <t>ウリアゲ</t>
    </rPh>
    <rPh sb="4" eb="6">
      <t>シュウエキ</t>
    </rPh>
    <rPh sb="6" eb="7">
      <t>ケイ</t>
    </rPh>
    <phoneticPr fontId="2"/>
  </si>
  <si>
    <t>セグメント利益</t>
    <rPh sb="5" eb="7">
      <t>リエキ</t>
    </rPh>
    <phoneticPr fontId="2"/>
  </si>
  <si>
    <t xml:space="preserve">ケミカル＆マテリアル事業 </t>
    <rPh sb="10" eb="12">
      <t>ジギョウ</t>
    </rPh>
    <phoneticPr fontId="2"/>
  </si>
  <si>
    <t>事業利益</t>
    <rPh sb="0" eb="2">
      <t>ジギョウ</t>
    </rPh>
    <rPh sb="2" eb="4">
      <t>リエキ</t>
    </rPh>
    <phoneticPr fontId="2"/>
  </si>
  <si>
    <t>単位未満の端数がある金額については切り捨て</t>
    <phoneticPr fontId="1"/>
  </si>
  <si>
    <t>金額以外については端数を四捨五入</t>
    <phoneticPr fontId="1"/>
  </si>
  <si>
    <t>注　　　</t>
    <rPh sb="0" eb="1">
      <t>チュウ</t>
    </rPh>
    <phoneticPr fontId="2"/>
  </si>
  <si>
    <t>年度</t>
    <rPh sb="0" eb="2">
      <t>ネンド</t>
    </rPh>
    <phoneticPr fontId="1"/>
  </si>
  <si>
    <t>*1</t>
    <phoneticPr fontId="1"/>
  </si>
  <si>
    <t>*2</t>
  </si>
  <si>
    <t>*3</t>
    <phoneticPr fontId="1"/>
  </si>
  <si>
    <t>*4</t>
    <phoneticPr fontId="1"/>
  </si>
  <si>
    <t>*5</t>
    <phoneticPr fontId="1"/>
  </si>
  <si>
    <t>粗鋼生産量は、当社の生産量に連結子会社の生産量を加えた数値である。</t>
    <rPh sb="0" eb="2">
      <t>ソコウ</t>
    </rPh>
    <rPh sb="2" eb="4">
      <t>セイサン</t>
    </rPh>
    <rPh sb="4" eb="5">
      <t>リョウ</t>
    </rPh>
    <rPh sb="7" eb="9">
      <t>トウシャ</t>
    </rPh>
    <rPh sb="10" eb="12">
      <t>セイサン</t>
    </rPh>
    <rPh sb="12" eb="13">
      <t>リョウ</t>
    </rPh>
    <rPh sb="14" eb="16">
      <t>レンケツ</t>
    </rPh>
    <rPh sb="16" eb="19">
      <t>コガイシャ</t>
    </rPh>
    <rPh sb="20" eb="22">
      <t>セイサン</t>
    </rPh>
    <rPh sb="22" eb="23">
      <t>リョウ</t>
    </rPh>
    <rPh sb="24" eb="25">
      <t>クワ</t>
    </rPh>
    <rPh sb="27" eb="29">
      <t>スウチ</t>
    </rPh>
    <phoneticPr fontId="2"/>
  </si>
  <si>
    <t xml:space="preserve">  　</t>
    <phoneticPr fontId="2"/>
  </si>
  <si>
    <t>2017年度の報告セグメント毎のセグメント利益は日本基準の経常利益に基づき測定しており、IFRSに基づく連結損益計算書の事業利益と調整を行っている。セグメント利益の調整額には、日鉄興和不動産(株)の持分法による投資利益、及びセグメント間取引消去等が含まれている。</t>
    <phoneticPr fontId="2"/>
  </si>
  <si>
    <t>項目に明記がない場合、単位は億円</t>
    <rPh sb="0" eb="2">
      <t>コウモク</t>
    </rPh>
    <rPh sb="3" eb="5">
      <t>メイキ</t>
    </rPh>
    <rPh sb="8" eb="10">
      <t>バアイ</t>
    </rPh>
    <rPh sb="11" eb="13">
      <t>タンイ</t>
    </rPh>
    <rPh sb="14" eb="15">
      <t>オク</t>
    </rPh>
    <rPh sb="15" eb="16">
      <t>エン</t>
    </rPh>
    <phoneticPr fontId="1"/>
  </si>
  <si>
    <t>粗鋼生産量(万トン)　</t>
    <rPh sb="0" eb="2">
      <t>ソコウ</t>
    </rPh>
    <rPh sb="2" eb="4">
      <t>セイサン</t>
    </rPh>
    <rPh sb="4" eb="5">
      <t>リョウ</t>
    </rPh>
    <rPh sb="6" eb="7">
      <t>マン</t>
    </rPh>
    <phoneticPr fontId="2"/>
  </si>
  <si>
    <t>事業利益　</t>
    <rPh sb="0" eb="2">
      <t>ジギョウ</t>
    </rPh>
    <rPh sb="2" eb="4">
      <t>リエキ</t>
    </rPh>
    <phoneticPr fontId="2"/>
  </si>
  <si>
    <t>EBITDA　</t>
    <phoneticPr fontId="2"/>
  </si>
  <si>
    <t xml:space="preserve">セグメント情報 </t>
    <rPh sb="5" eb="7">
      <t>ジョウホウ</t>
    </rPh>
    <phoneticPr fontId="2"/>
  </si>
  <si>
    <t xml:space="preserve">調整額 </t>
    <rPh sb="0" eb="2">
      <t>チョウセイ</t>
    </rPh>
    <rPh sb="2" eb="3">
      <t>ガク</t>
    </rPh>
    <phoneticPr fontId="2"/>
  </si>
  <si>
    <t>主要財務指標（ＩＦＲＳ）</t>
    <phoneticPr fontId="2"/>
  </si>
  <si>
    <t>連結決算 － 日本製鉄</t>
    <rPh sb="0" eb="2">
      <t>レンケツ</t>
    </rPh>
    <rPh sb="2" eb="4">
      <t>ケッサン</t>
    </rPh>
    <rPh sb="7" eb="9">
      <t>ニッポン</t>
    </rPh>
    <rPh sb="9" eb="11">
      <t>セイテツ</t>
    </rPh>
    <phoneticPr fontId="2"/>
  </si>
  <si>
    <t>2018年度より、報告セグメントの区分を変更している。2018年10月に、新日鉄住金化学(株)と新日鉄住金マテリアルズ(株)が統合し日鉄ケミカル＆マテリアル(株)が発足したことにより、従来の「化学」及び「新素材」を統合し、セグメント名称を「ケミカル＆マテリアル」としている。 なお、2017年度のセグメント情報については、変更後の区分方法により作成したものを記載している。</t>
    <rPh sb="4" eb="6">
      <t>ネンド</t>
    </rPh>
    <rPh sb="9" eb="11">
      <t>ホウコク</t>
    </rPh>
    <rPh sb="17" eb="19">
      <t>クブン</t>
    </rPh>
    <rPh sb="20" eb="22">
      <t>ヘンコウ</t>
    </rPh>
    <rPh sb="31" eb="32">
      <t>ネン</t>
    </rPh>
    <rPh sb="34" eb="35">
      <t>ガツ</t>
    </rPh>
    <rPh sb="37" eb="40">
      <t>シンニッテツ</t>
    </rPh>
    <rPh sb="40" eb="42">
      <t>ジュウキン</t>
    </rPh>
    <rPh sb="42" eb="44">
      <t>カガク</t>
    </rPh>
    <rPh sb="44" eb="47">
      <t>カブ</t>
    </rPh>
    <phoneticPr fontId="2"/>
  </si>
  <si>
    <t>EBITDAは、事業利益に減価償却費と減損損失を加算した金額である。</t>
    <phoneticPr fontId="2"/>
  </si>
  <si>
    <t>事業利益とは、持続的な事業活動の成果を表し、当社グループの業績を継続的に比較・評価することに資する連結経営業績の代表的指標であり、売上収益から売上原価、販売費及び一般管理費、並びにその他費用を控除し、持分法による投資利益及びその他収益を加えたものである。その他収益及びその他費用は、受取配当金、為替差損益、固定資産除却損等から構成されている。</t>
    <rPh sb="0" eb="2">
      <t>ジギョウ</t>
    </rPh>
    <rPh sb="2" eb="4">
      <t>リエキ</t>
    </rPh>
    <rPh sb="7" eb="10">
      <t>ジゾクテキ</t>
    </rPh>
    <rPh sb="11" eb="13">
      <t>ジギョウ</t>
    </rPh>
    <rPh sb="13" eb="15">
      <t>カツドウ</t>
    </rPh>
    <rPh sb="16" eb="18">
      <t>セイカ</t>
    </rPh>
    <rPh sb="19" eb="20">
      <t>アラワ</t>
    </rPh>
    <rPh sb="22" eb="24">
      <t>トウシャ</t>
    </rPh>
    <rPh sb="29" eb="31">
      <t>ギョウセキ</t>
    </rPh>
    <rPh sb="32" eb="34">
      <t>ケイゾク</t>
    </rPh>
    <rPh sb="34" eb="35">
      <t>テキ</t>
    </rPh>
    <rPh sb="36" eb="38">
      <t>ヒカク</t>
    </rPh>
    <rPh sb="39" eb="41">
      <t>ヒョウカ</t>
    </rPh>
    <rPh sb="46" eb="47">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</si>
</sst>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 &quot;0"/>
    <numFmt numFmtId="177" formatCode="#,##0;&quot;△ &quot;#,##0"/>
    <numFmt numFmtId="178" formatCode="#,##0.00;&quot;△ &quot;#,##0.00"/>
    <numFmt numFmtId="179" formatCode="#,##0.0;&quot;△ &quot;#,##0.0"/>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5"/>
      <color theme="1"/>
      <name val="ＭＳ ゴシック"/>
      <family val="3"/>
      <charset val="128"/>
    </font>
    <font>
      <sz val="10"/>
      <name val="ＭＳ ゴシック"/>
      <family val="3"/>
      <charset val="128"/>
    </font>
    <font>
      <sz val="7.5"/>
      <name val="ＭＳ ゴシック"/>
      <family val="3"/>
      <charset val="128"/>
    </font>
    <font>
      <sz val="7.5"/>
      <color theme="1"/>
      <name val="ＭＳ ゴシック"/>
      <family val="3"/>
      <charset val="128"/>
    </font>
    <font>
      <sz val="7"/>
      <name val="ＭＳ ゴシック"/>
      <family val="3"/>
      <charset val="128"/>
    </font>
    <font>
      <sz val="7"/>
      <color theme="1"/>
      <name val="ＭＳ ゴシック"/>
      <family val="3"/>
      <charset val="128"/>
    </font>
    <font>
      <sz val="7"/>
      <name val="ＭＳ Ｐゴシック"/>
      <family val="3"/>
      <charset val="128"/>
    </font>
    <font>
      <sz val="11"/>
      <color theme="1"/>
      <name val="ＭＳ ゴシック"/>
      <family val="3"/>
      <charset val="128"/>
    </font>
    <font>
      <sz val="9"/>
      <name val="ＭＳ ゴシック"/>
      <family val="3"/>
      <charset val="128"/>
    </font>
    <font>
      <sz val="9"/>
      <color theme="1"/>
      <name val="ＭＳ ゴシック"/>
      <family val="3"/>
      <charset val="128"/>
    </font>
    <font>
      <sz val="11"/>
      <name val="HGP創英角ｺﾞｼｯｸUB"/>
      <family val="3"/>
      <charset val="128"/>
    </font>
    <font>
      <sz val="11"/>
      <color theme="1"/>
      <name val="ＭＳ Ｐゴシック"/>
      <family val="2"/>
      <charset val="128"/>
      <scheme val="minor"/>
    </font>
    <font>
      <sz val="11"/>
      <name val="ＭＳ ゴシック"/>
      <family val="3"/>
      <charset val="128"/>
    </font>
    <font>
      <sz val="11"/>
      <name val="ＭＳ Ｐゴシック"/>
      <family val="2"/>
      <charset val="128"/>
      <scheme val="minor"/>
    </font>
  </fonts>
  <fills count="5">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style="hair">
        <color indexed="64"/>
      </right>
      <top/>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right style="hair">
        <color indexed="64"/>
      </right>
      <top style="hair">
        <color auto="1"/>
      </top>
      <bottom/>
      <diagonal/>
    </border>
    <border>
      <left/>
      <right style="hair">
        <color indexed="64"/>
      </right>
      <top/>
      <bottom style="hair">
        <color auto="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0" fontId="3" fillId="0" borderId="0">
      <alignment vertical="center"/>
    </xf>
    <xf numFmtId="38" fontId="15" fillId="0" borderId="0" applyFont="0" applyFill="0" applyBorder="0" applyAlignment="0" applyProtection="0">
      <alignment vertical="center"/>
    </xf>
  </cellStyleXfs>
  <cellXfs count="72">
    <xf numFmtId="0" fontId="0" fillId="0" borderId="0" xfId="0">
      <alignment vertical="center"/>
    </xf>
    <xf numFmtId="0" fontId="4" fillId="0" borderId="0" xfId="0" applyFont="1" applyAlignment="1">
      <alignment vertical="center"/>
    </xf>
    <xf numFmtId="0" fontId="4" fillId="0" borderId="0" xfId="0" applyFont="1" applyFill="1" applyAlignment="1">
      <alignment vertical="center"/>
    </xf>
    <xf numFmtId="0" fontId="7" fillId="0" borderId="0" xfId="0" applyFont="1" applyAlignment="1">
      <alignment vertical="center"/>
    </xf>
    <xf numFmtId="0" fontId="7" fillId="0" borderId="0"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vertical="top"/>
    </xf>
    <xf numFmtId="0" fontId="6" fillId="0" borderId="0" xfId="0" applyFont="1" applyAlignment="1">
      <alignment vertical="center"/>
    </xf>
    <xf numFmtId="0" fontId="6" fillId="0" borderId="0" xfId="0" applyFont="1" applyFill="1" applyBorder="1" applyAlignment="1" applyProtection="1">
      <alignment vertical="center"/>
    </xf>
    <xf numFmtId="0" fontId="6" fillId="0" borderId="4" xfId="1" applyFont="1" applyFill="1" applyBorder="1" applyAlignment="1" applyProtection="1">
      <alignment vertical="center"/>
    </xf>
    <xf numFmtId="0" fontId="7" fillId="0" borderId="4" xfId="0" applyFont="1" applyFill="1" applyBorder="1" applyAlignment="1" applyProtection="1">
      <alignment vertical="center"/>
    </xf>
    <xf numFmtId="176" fontId="12" fillId="0" borderId="0" xfId="1" applyNumberFormat="1" applyFont="1" applyFill="1" applyBorder="1" applyProtection="1">
      <alignment vertical="center"/>
    </xf>
    <xf numFmtId="176" fontId="12" fillId="0" borderId="0" xfId="1" applyNumberFormat="1" applyFont="1" applyFill="1" applyBorder="1" applyAlignment="1" applyProtection="1">
      <alignment vertical="center"/>
    </xf>
    <xf numFmtId="176" fontId="6" fillId="0" borderId="0" xfId="1" applyNumberFormat="1" applyFont="1" applyFill="1" applyBorder="1" applyAlignment="1" applyProtection="1">
      <alignment vertical="center"/>
    </xf>
    <xf numFmtId="176" fontId="13" fillId="0" borderId="2" xfId="0" applyNumberFormat="1" applyFont="1" applyFill="1" applyBorder="1" applyAlignment="1" applyProtection="1">
      <alignment vertical="center"/>
    </xf>
    <xf numFmtId="176" fontId="12" fillId="0" borderId="2" xfId="1" applyNumberFormat="1" applyFont="1" applyFill="1" applyBorder="1" applyAlignment="1" applyProtection="1">
      <alignment vertical="center"/>
    </xf>
    <xf numFmtId="176" fontId="6" fillId="0" borderId="2" xfId="1" applyNumberFormat="1" applyFont="1" applyFill="1" applyBorder="1" applyAlignment="1" applyProtection="1">
      <alignment vertical="center"/>
    </xf>
    <xf numFmtId="176" fontId="7" fillId="0" borderId="3" xfId="0" applyNumberFormat="1" applyFont="1" applyFill="1" applyBorder="1" applyAlignment="1" applyProtection="1">
      <alignment vertical="center"/>
    </xf>
    <xf numFmtId="176" fontId="6" fillId="0" borderId="3" xfId="1" applyNumberFormat="1" applyFont="1" applyFill="1" applyBorder="1" applyAlignment="1" applyProtection="1">
      <alignment vertical="center"/>
    </xf>
    <xf numFmtId="176" fontId="6" fillId="0" borderId="7" xfId="1" applyNumberFormat="1" applyFont="1" applyFill="1" applyBorder="1" applyAlignment="1" applyProtection="1">
      <alignment vertical="center"/>
    </xf>
    <xf numFmtId="176" fontId="6" fillId="0" borderId="7" xfId="1" applyNumberFormat="1" applyFont="1" applyFill="1" applyBorder="1" applyAlignment="1" applyProtection="1">
      <alignment horizontal="left" vertical="center"/>
    </xf>
    <xf numFmtId="176" fontId="13" fillId="0" borderId="3" xfId="0" applyNumberFormat="1" applyFont="1" applyFill="1" applyBorder="1" applyAlignment="1" applyProtection="1">
      <alignment vertical="center"/>
    </xf>
    <xf numFmtId="176" fontId="12" fillId="0" borderId="3" xfId="1" applyNumberFormat="1" applyFont="1" applyFill="1" applyBorder="1" applyAlignment="1" applyProtection="1">
      <alignment vertical="center"/>
    </xf>
    <xf numFmtId="176" fontId="8" fillId="0" borderId="0" xfId="0" applyNumberFormat="1" applyFont="1" applyFill="1" applyAlignment="1" applyProtection="1"/>
    <xf numFmtId="176" fontId="8" fillId="0" borderId="1" xfId="1" applyNumberFormat="1" applyFont="1" applyFill="1" applyBorder="1" applyAlignment="1" applyProtection="1">
      <alignment vertical="center"/>
    </xf>
    <xf numFmtId="176" fontId="8" fillId="0" borderId="0" xfId="1" applyNumberFormat="1" applyFont="1" applyFill="1" applyBorder="1" applyAlignment="1" applyProtection="1">
      <alignment vertical="center"/>
    </xf>
    <xf numFmtId="176" fontId="6" fillId="0" borderId="0" xfId="0" applyNumberFormat="1" applyFont="1" applyFill="1" applyAlignment="1" applyProtection="1">
      <alignment vertical="center"/>
    </xf>
    <xf numFmtId="176" fontId="9" fillId="0" borderId="0" xfId="0" applyNumberFormat="1" applyFont="1" applyFill="1" applyAlignment="1" applyProtection="1">
      <alignment vertical="center"/>
    </xf>
    <xf numFmtId="176" fontId="9" fillId="0" borderId="0" xfId="0" applyNumberFormat="1" applyFont="1" applyFill="1" applyAlignment="1" applyProtection="1">
      <alignment vertical="top"/>
    </xf>
    <xf numFmtId="176" fontId="8" fillId="0" borderId="0" xfId="0" applyNumberFormat="1" applyFont="1" applyFill="1" applyAlignment="1" applyProtection="1">
      <alignment vertical="top"/>
    </xf>
    <xf numFmtId="176" fontId="6" fillId="0" borderId="0" xfId="0" applyNumberFormat="1" applyFont="1" applyFill="1" applyAlignment="1" applyProtection="1">
      <alignment vertical="top"/>
    </xf>
    <xf numFmtId="176" fontId="10" fillId="0" borderId="0" xfId="0" applyNumberFormat="1" applyFont="1" applyFill="1" applyAlignment="1" applyProtection="1"/>
    <xf numFmtId="176" fontId="4" fillId="0" borderId="0" xfId="0" applyNumberFormat="1" applyFont="1" applyFill="1" applyAlignment="1" applyProtection="1">
      <alignment vertical="center"/>
    </xf>
    <xf numFmtId="176" fontId="14" fillId="0" borderId="0" xfId="1" applyNumberFormat="1" applyFont="1" applyAlignment="1" applyProtection="1">
      <alignment vertical="top"/>
    </xf>
    <xf numFmtId="176" fontId="4" fillId="0" borderId="0" xfId="0" applyNumberFormat="1" applyFont="1" applyAlignment="1" applyProtection="1">
      <alignment vertical="center"/>
    </xf>
    <xf numFmtId="176" fontId="6" fillId="0" borderId="0" xfId="0" applyNumberFormat="1" applyFont="1" applyAlignment="1" applyProtection="1">
      <alignment vertical="center"/>
    </xf>
    <xf numFmtId="176" fontId="9" fillId="0" borderId="0" xfId="0" applyNumberFormat="1" applyFont="1" applyAlignment="1" applyProtection="1">
      <alignment horizontal="right" vertical="center"/>
    </xf>
    <xf numFmtId="176" fontId="6" fillId="0" borderId="3" xfId="1" applyNumberFormat="1" applyFont="1" applyFill="1" applyBorder="1" applyAlignment="1" applyProtection="1">
      <alignment horizontal="center" vertical="center"/>
    </xf>
    <xf numFmtId="38" fontId="7" fillId="0" borderId="0" xfId="2" applyFont="1" applyFill="1" applyBorder="1" applyAlignment="1">
      <alignment vertical="center"/>
    </xf>
    <xf numFmtId="38" fontId="7" fillId="0" borderId="0" xfId="2" applyNumberFormat="1" applyFont="1" applyFill="1" applyBorder="1" applyAlignment="1">
      <alignment vertical="center"/>
    </xf>
    <xf numFmtId="3" fontId="6" fillId="0" borderId="8" xfId="1" applyNumberFormat="1" applyFont="1" applyFill="1" applyBorder="1" applyAlignment="1" applyProtection="1">
      <alignment vertical="center"/>
    </xf>
    <xf numFmtId="0" fontId="6" fillId="0" borderId="3" xfId="0" applyFont="1" applyFill="1" applyBorder="1" applyAlignment="1" applyProtection="1">
      <alignment vertical="center"/>
    </xf>
    <xf numFmtId="41" fontId="6" fillId="0" borderId="3" xfId="2" applyNumberFormat="1" applyFont="1" applyFill="1" applyBorder="1" applyAlignment="1" applyProtection="1">
      <alignment vertical="center"/>
    </xf>
    <xf numFmtId="0" fontId="6" fillId="0" borderId="8" xfId="1" applyFont="1" applyFill="1" applyBorder="1" applyAlignment="1" applyProtection="1">
      <alignment vertical="center"/>
    </xf>
    <xf numFmtId="0" fontId="6" fillId="3" borderId="8" xfId="1" applyFont="1" applyFill="1" applyBorder="1" applyAlignment="1" applyProtection="1">
      <alignment horizontal="right" vertical="center"/>
    </xf>
    <xf numFmtId="177" fontId="6" fillId="0" borderId="8" xfId="1" applyNumberFormat="1" applyFont="1" applyFill="1" applyBorder="1" applyAlignment="1" applyProtection="1">
      <alignment vertical="center"/>
    </xf>
    <xf numFmtId="3" fontId="6" fillId="3" borderId="8" xfId="1" applyNumberFormat="1" applyFont="1" applyFill="1" applyBorder="1" applyAlignment="1" applyProtection="1">
      <alignment vertical="center"/>
    </xf>
    <xf numFmtId="3" fontId="6" fillId="0" borderId="0" xfId="0" applyNumberFormat="1" applyFont="1" applyFill="1" applyBorder="1" applyAlignment="1" applyProtection="1">
      <alignment vertical="center"/>
    </xf>
    <xf numFmtId="3" fontId="6" fillId="0" borderId="8" xfId="0" applyNumberFormat="1" applyFont="1" applyFill="1" applyBorder="1" applyAlignment="1" applyProtection="1">
      <alignment vertical="center"/>
    </xf>
    <xf numFmtId="177" fontId="6" fillId="0" borderId="8" xfId="0" applyNumberFormat="1" applyFont="1" applyFill="1" applyBorder="1" applyAlignment="1" applyProtection="1">
      <alignment vertical="center"/>
    </xf>
    <xf numFmtId="178" fontId="6" fillId="0" borderId="8" xfId="1" applyNumberFormat="1" applyFont="1" applyFill="1" applyBorder="1" applyAlignment="1" applyProtection="1">
      <alignment vertical="center"/>
    </xf>
    <xf numFmtId="179" fontId="6" fillId="0" borderId="8" xfId="1" applyNumberFormat="1" applyFont="1" applyFill="1" applyBorder="1" applyAlignment="1" applyProtection="1">
      <alignment vertical="center"/>
    </xf>
    <xf numFmtId="0" fontId="6" fillId="3" borderId="9" xfId="1" applyFont="1" applyFill="1" applyBorder="1" applyAlignment="1" applyProtection="1">
      <alignment horizontal="right" vertical="center"/>
    </xf>
    <xf numFmtId="41" fontId="6" fillId="0" borderId="9" xfId="2" applyNumberFormat="1" applyFont="1" applyFill="1" applyBorder="1" applyAlignment="1" applyProtection="1">
      <alignment vertical="center"/>
    </xf>
    <xf numFmtId="3" fontId="6" fillId="4" borderId="8" xfId="1" applyNumberFormat="1" applyFont="1" applyFill="1" applyBorder="1" applyAlignment="1" applyProtection="1">
      <alignment vertical="center"/>
    </xf>
    <xf numFmtId="0" fontId="6" fillId="4" borderId="8" xfId="1" applyFont="1" applyFill="1" applyBorder="1" applyAlignment="1" applyProtection="1">
      <alignment horizontal="right" vertical="center"/>
    </xf>
    <xf numFmtId="3" fontId="0" fillId="0" borderId="0" xfId="0" applyNumberFormat="1">
      <alignment vertical="center"/>
    </xf>
    <xf numFmtId="1" fontId="6" fillId="0" borderId="8" xfId="1" applyNumberFormat="1" applyFont="1" applyFill="1" applyBorder="1" applyAlignment="1" applyProtection="1">
      <alignment vertical="center"/>
    </xf>
    <xf numFmtId="176" fontId="7" fillId="2" borderId="4" xfId="0" applyNumberFormat="1" applyFont="1" applyFill="1" applyBorder="1" applyAlignment="1" applyProtection="1">
      <alignment horizontal="center" vertical="center"/>
    </xf>
    <xf numFmtId="176" fontId="7" fillId="2" borderId="2" xfId="0" applyNumberFormat="1" applyFont="1" applyFill="1" applyBorder="1" applyAlignment="1" applyProtection="1">
      <alignment horizontal="center" vertical="center"/>
    </xf>
    <xf numFmtId="176" fontId="8" fillId="0" borderId="0" xfId="0" applyNumberFormat="1" applyFont="1" applyFill="1" applyAlignment="1" applyProtection="1">
      <alignment vertical="top" wrapText="1"/>
    </xf>
    <xf numFmtId="176" fontId="16" fillId="0" borderId="0" xfId="0" applyNumberFormat="1" applyFont="1" applyFill="1" applyAlignment="1" applyProtection="1">
      <alignment vertical="top" wrapText="1"/>
    </xf>
    <xf numFmtId="176" fontId="17" fillId="0" borderId="0" xfId="0" applyNumberFormat="1" applyFont="1" applyFill="1" applyAlignment="1" applyProtection="1">
      <alignment vertical="top" wrapText="1"/>
    </xf>
    <xf numFmtId="176" fontId="11" fillId="0" borderId="0" xfId="0" applyNumberFormat="1" applyFont="1" applyAlignment="1" applyProtection="1">
      <alignment vertical="top" wrapText="1"/>
    </xf>
    <xf numFmtId="176" fontId="0" fillId="0" borderId="0" xfId="0" applyNumberFormat="1" applyAlignment="1" applyProtection="1">
      <alignment vertical="top" wrapText="1"/>
    </xf>
    <xf numFmtId="176" fontId="5" fillId="0" borderId="0" xfId="1" applyNumberFormat="1" applyFont="1" applyBorder="1" applyProtection="1">
      <alignment vertical="center"/>
    </xf>
    <xf numFmtId="176" fontId="6" fillId="2" borderId="4" xfId="0" applyNumberFormat="1" applyFont="1" applyFill="1" applyBorder="1" applyAlignment="1" applyProtection="1">
      <alignment horizontal="center" vertical="center"/>
    </xf>
    <xf numFmtId="176" fontId="6" fillId="2" borderId="2" xfId="0" applyNumberFormat="1" applyFont="1" applyFill="1" applyBorder="1" applyAlignment="1" applyProtection="1">
      <alignment horizontal="center" vertical="center"/>
    </xf>
    <xf numFmtId="176" fontId="6" fillId="2" borderId="4" xfId="0" applyNumberFormat="1" applyFont="1" applyFill="1" applyBorder="1" applyAlignment="1" applyProtection="1">
      <alignment horizontal="right" vertical="center"/>
    </xf>
    <xf numFmtId="176" fontId="6" fillId="2" borderId="5" xfId="0" applyNumberFormat="1" applyFont="1" applyFill="1" applyBorder="1" applyAlignment="1" applyProtection="1">
      <alignment horizontal="right" vertical="center"/>
    </xf>
    <xf numFmtId="176" fontId="6" fillId="2" borderId="2" xfId="1" applyNumberFormat="1" applyFont="1" applyFill="1" applyBorder="1" applyAlignment="1" applyProtection="1">
      <alignment horizontal="left" vertical="center"/>
    </xf>
    <xf numFmtId="176" fontId="6" fillId="2" borderId="6" xfId="1" applyNumberFormat="1" applyFont="1" applyFill="1" applyBorder="1" applyAlignment="1" applyProtection="1">
      <alignment horizontal="left" vertical="center"/>
    </xf>
  </cellXfs>
  <cellStyles count="3">
    <cellStyle name="桁区切り" xfId="2" builtinId="6"/>
    <cellStyle name="標準" xfId="0" builtinId="0"/>
    <cellStyle name="標準_P023_027" xfId="1" xr:uid="{00000000-0005-0000-0000-000002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1009541</xdr:colOff>
      <xdr:row>4</xdr:row>
      <xdr:rowOff>0</xdr:rowOff>
    </xdr:from>
    <xdr:to>
      <xdr:col>2</xdr:col>
      <xdr:colOff>1751025</xdr:colOff>
      <xdr:row>5</xdr:row>
      <xdr:rowOff>2930</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1331010" y="381000"/>
          <a:ext cx="741484" cy="116039"/>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1</a:t>
          </a:r>
          <a:endParaRPr lang="ja-JP" altLang="en-US" sz="700" b="0" i="0" u="none" strike="noStrike" baseline="30000">
            <a:solidFill>
              <a:sysClr val="windowText" lastClr="000000"/>
            </a:solidFill>
            <a:latin typeface="ＭＳ Ｐゴシック"/>
            <a:ea typeface="ＭＳ Ｐゴシック"/>
          </a:endParaRPr>
        </a:p>
      </xdr:txBody>
    </xdr:sp>
    <xdr:clientData/>
  </xdr:twoCellAnchor>
  <xdr:twoCellAnchor>
    <xdr:from>
      <xdr:col>2</xdr:col>
      <xdr:colOff>485836</xdr:colOff>
      <xdr:row>6</xdr:row>
      <xdr:rowOff>2722</xdr:rowOff>
    </xdr:from>
    <xdr:to>
      <xdr:col>2</xdr:col>
      <xdr:colOff>1227320</xdr:colOff>
      <xdr:row>7</xdr:row>
      <xdr:rowOff>5652</xdr:rowOff>
    </xdr:to>
    <xdr:sp macro="" textlink="">
      <xdr:nvSpPr>
        <xdr:cNvPr id="3" name="Text Box 17">
          <a:extLst>
            <a:ext uri="{FF2B5EF4-FFF2-40B4-BE49-F238E27FC236}">
              <a16:creationId xmlns:a16="http://schemas.microsoft.com/office/drawing/2014/main" id="{00000000-0008-0000-0000-000003000000}"/>
            </a:ext>
          </a:extLst>
        </xdr:cNvPr>
        <xdr:cNvSpPr txBox="1">
          <a:spLocks noChangeArrowheads="1"/>
        </xdr:cNvSpPr>
      </xdr:nvSpPr>
      <xdr:spPr bwMode="auto">
        <a:xfrm>
          <a:off x="812407" y="615043"/>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2</a:t>
          </a:r>
        </a:p>
      </xdr:txBody>
    </xdr:sp>
    <xdr:clientData/>
  </xdr:twoCellAnchor>
  <xdr:twoCellAnchor>
    <xdr:from>
      <xdr:col>2</xdr:col>
      <xdr:colOff>400096</xdr:colOff>
      <xdr:row>6</xdr:row>
      <xdr:rowOff>114298</xdr:rowOff>
    </xdr:from>
    <xdr:to>
      <xdr:col>2</xdr:col>
      <xdr:colOff>1141580</xdr:colOff>
      <xdr:row>8</xdr:row>
      <xdr:rowOff>1567</xdr:rowOff>
    </xdr:to>
    <xdr:sp macro="" textlink="">
      <xdr:nvSpPr>
        <xdr:cNvPr id="4" name="Text Box 17">
          <a:extLst>
            <a:ext uri="{FF2B5EF4-FFF2-40B4-BE49-F238E27FC236}">
              <a16:creationId xmlns:a16="http://schemas.microsoft.com/office/drawing/2014/main" id="{00000000-0008-0000-0000-000004000000}"/>
            </a:ext>
          </a:extLst>
        </xdr:cNvPr>
        <xdr:cNvSpPr txBox="1">
          <a:spLocks noChangeArrowheads="1"/>
        </xdr:cNvSpPr>
      </xdr:nvSpPr>
      <xdr:spPr bwMode="auto">
        <a:xfrm>
          <a:off x="726667" y="726619"/>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3</a:t>
          </a:r>
        </a:p>
      </xdr:txBody>
    </xdr:sp>
    <xdr:clientData/>
  </xdr:twoCellAnchor>
  <xdr:twoCellAnchor>
    <xdr:from>
      <xdr:col>2</xdr:col>
      <xdr:colOff>607763</xdr:colOff>
      <xdr:row>30</xdr:row>
      <xdr:rowOff>1359</xdr:rowOff>
    </xdr:from>
    <xdr:to>
      <xdr:col>2</xdr:col>
      <xdr:colOff>1349247</xdr:colOff>
      <xdr:row>31</xdr:row>
      <xdr:rowOff>4289</xdr:rowOff>
    </xdr:to>
    <xdr:sp macro="" textlink="">
      <xdr:nvSpPr>
        <xdr:cNvPr id="5" name="Text Box 17">
          <a:extLst>
            <a:ext uri="{FF2B5EF4-FFF2-40B4-BE49-F238E27FC236}">
              <a16:creationId xmlns:a16="http://schemas.microsoft.com/office/drawing/2014/main" id="{00000000-0008-0000-0000-000005000000}"/>
            </a:ext>
          </a:extLst>
        </xdr:cNvPr>
        <xdr:cNvSpPr txBox="1">
          <a:spLocks noChangeArrowheads="1"/>
        </xdr:cNvSpPr>
      </xdr:nvSpPr>
      <xdr:spPr bwMode="auto">
        <a:xfrm>
          <a:off x="929232" y="3210093"/>
          <a:ext cx="741484" cy="157712"/>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4</a:t>
          </a:r>
        </a:p>
      </xdr:txBody>
    </xdr:sp>
    <xdr:clientData/>
  </xdr:twoCellAnchor>
  <xdr:twoCellAnchor>
    <xdr:from>
      <xdr:col>2</xdr:col>
      <xdr:colOff>391919</xdr:colOff>
      <xdr:row>44</xdr:row>
      <xdr:rowOff>112938</xdr:rowOff>
    </xdr:from>
    <xdr:to>
      <xdr:col>2</xdr:col>
      <xdr:colOff>1133403</xdr:colOff>
      <xdr:row>46</xdr:row>
      <xdr:rowOff>208</xdr:rowOff>
    </xdr:to>
    <xdr:sp macro="" textlink="">
      <xdr:nvSpPr>
        <xdr:cNvPr id="6" name="Text Box 17">
          <a:extLst>
            <a:ext uri="{FF2B5EF4-FFF2-40B4-BE49-F238E27FC236}">
              <a16:creationId xmlns:a16="http://schemas.microsoft.com/office/drawing/2014/main" id="{00000000-0008-0000-0000-000006000000}"/>
            </a:ext>
          </a:extLst>
        </xdr:cNvPr>
        <xdr:cNvSpPr txBox="1">
          <a:spLocks noChangeArrowheads="1"/>
        </xdr:cNvSpPr>
      </xdr:nvSpPr>
      <xdr:spPr bwMode="auto">
        <a:xfrm>
          <a:off x="718490" y="5004706"/>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0"/>
  <sheetViews>
    <sheetView showGridLines="0" tabSelected="1" zoomScale="130" zoomScaleNormal="130" zoomScaleSheetLayoutView="145" workbookViewId="0">
      <pane xSplit="3" topLeftCell="D1" activePane="topRight" state="frozen"/>
      <selection pane="topRight" activeCell="K7" sqref="K7:K8"/>
    </sheetView>
  </sheetViews>
  <sheetFormatPr defaultColWidth="8.875" defaultRowHeight="12.75" x14ac:dyDescent="0.15"/>
  <cols>
    <col min="1" max="1" width="2.125" style="1" customWidth="1"/>
    <col min="2" max="2" width="1.625" style="1" customWidth="1"/>
    <col min="3" max="3" width="30.625" style="1" customWidth="1"/>
    <col min="4" max="6" width="9.625" style="7" customWidth="1"/>
    <col min="7" max="9" width="9.625" style="1" customWidth="1"/>
    <col min="10" max="16384" width="8.875" style="1"/>
  </cols>
  <sheetData>
    <row r="1" spans="1:10" ht="15.6" customHeight="1" x14ac:dyDescent="0.15">
      <c r="A1" s="33" t="s">
        <v>52</v>
      </c>
      <c r="B1" s="34"/>
      <c r="C1" s="34"/>
      <c r="D1" s="35"/>
      <c r="E1" s="35"/>
      <c r="F1" s="35"/>
      <c r="G1" s="34"/>
      <c r="H1" s="34"/>
      <c r="I1" s="34"/>
    </row>
    <row r="2" spans="1:10" ht="12" customHeight="1" x14ac:dyDescent="0.15">
      <c r="A2" s="65" t="s">
        <v>53</v>
      </c>
      <c r="B2" s="65"/>
      <c r="C2" s="65"/>
      <c r="D2" s="35"/>
      <c r="E2" s="35"/>
      <c r="F2" s="35"/>
      <c r="G2" s="36"/>
      <c r="H2" s="36"/>
      <c r="I2" s="36" t="s">
        <v>46</v>
      </c>
    </row>
    <row r="3" spans="1:10" s="3" customFormat="1" ht="9.1999999999999993" customHeight="1" x14ac:dyDescent="0.15">
      <c r="A3" s="68" t="s">
        <v>37</v>
      </c>
      <c r="B3" s="68"/>
      <c r="C3" s="69"/>
      <c r="D3" s="66">
        <v>2017</v>
      </c>
      <c r="E3" s="66">
        <v>2018</v>
      </c>
      <c r="F3" s="66">
        <v>2019</v>
      </c>
      <c r="G3" s="66">
        <v>2020</v>
      </c>
      <c r="H3" s="58">
        <v>2021</v>
      </c>
      <c r="I3" s="58">
        <v>2022</v>
      </c>
    </row>
    <row r="4" spans="1:10" s="3" customFormat="1" ht="9.1999999999999993" customHeight="1" x14ac:dyDescent="0.15">
      <c r="A4" s="70" t="s">
        <v>0</v>
      </c>
      <c r="B4" s="70"/>
      <c r="C4" s="71"/>
      <c r="D4" s="67"/>
      <c r="E4" s="67"/>
      <c r="F4" s="67"/>
      <c r="G4" s="67"/>
      <c r="H4" s="59"/>
      <c r="I4" s="59"/>
    </row>
    <row r="5" spans="1:10" s="4" customFormat="1" ht="9.1999999999999993" customHeight="1" x14ac:dyDescent="0.15">
      <c r="A5" s="18"/>
      <c r="B5" s="17"/>
      <c r="C5" s="19" t="s">
        <v>47</v>
      </c>
      <c r="D5" s="45">
        <v>4702</v>
      </c>
      <c r="E5" s="45">
        <v>4784</v>
      </c>
      <c r="F5" s="45">
        <v>4705</v>
      </c>
      <c r="G5" s="45">
        <v>3765</v>
      </c>
      <c r="H5" s="45">
        <v>4446</v>
      </c>
      <c r="I5" s="45">
        <v>4032</v>
      </c>
      <c r="J5" s="38"/>
    </row>
    <row r="6" spans="1:10" s="4" customFormat="1" ht="9.1999999999999993" customHeight="1" x14ac:dyDescent="0.15">
      <c r="A6" s="18"/>
      <c r="B6" s="17"/>
      <c r="C6" s="19" t="s">
        <v>1</v>
      </c>
      <c r="D6" s="45">
        <v>57129</v>
      </c>
      <c r="E6" s="45">
        <v>61779</v>
      </c>
      <c r="F6" s="45">
        <v>59215</v>
      </c>
      <c r="G6" s="45">
        <v>48292</v>
      </c>
      <c r="H6" s="45">
        <v>68088</v>
      </c>
      <c r="I6" s="45">
        <v>79755</v>
      </c>
      <c r="J6" s="38"/>
    </row>
    <row r="7" spans="1:10" s="4" customFormat="1" ht="9.1999999999999993" customHeight="1" x14ac:dyDescent="0.15">
      <c r="A7" s="18"/>
      <c r="B7" s="17"/>
      <c r="C7" s="19" t="s">
        <v>48</v>
      </c>
      <c r="D7" s="45">
        <v>2887</v>
      </c>
      <c r="E7" s="45">
        <v>3369</v>
      </c>
      <c r="F7" s="45">
        <v>-2844.17</v>
      </c>
      <c r="G7" s="45">
        <v>1100</v>
      </c>
      <c r="H7" s="45">
        <v>9381</v>
      </c>
      <c r="I7" s="45">
        <v>9164</v>
      </c>
      <c r="J7" s="38"/>
    </row>
    <row r="8" spans="1:10" s="4" customFormat="1" ht="9.1999999999999993" customHeight="1" x14ac:dyDescent="0.15">
      <c r="A8" s="18"/>
      <c r="B8" s="17"/>
      <c r="C8" s="19" t="s">
        <v>49</v>
      </c>
      <c r="D8" s="45">
        <v>6552</v>
      </c>
      <c r="E8" s="45">
        <f>SUM(E7,E26)</f>
        <v>7455</v>
      </c>
      <c r="F8" s="45">
        <v>4668</v>
      </c>
      <c r="G8" s="45">
        <v>4009</v>
      </c>
      <c r="H8" s="45">
        <v>12902</v>
      </c>
      <c r="I8" s="45">
        <f>ROUNDDOWN((916456798884+340171326322)/10^8,0)</f>
        <v>12566</v>
      </c>
      <c r="J8" s="38"/>
    </row>
    <row r="9" spans="1:10" s="4" customFormat="1" ht="9.1999999999999993" customHeight="1" x14ac:dyDescent="0.15">
      <c r="A9" s="18"/>
      <c r="B9" s="17"/>
      <c r="C9" s="19" t="s">
        <v>2</v>
      </c>
      <c r="D9" s="45">
        <v>1808</v>
      </c>
      <c r="E9" s="45">
        <v>2511</v>
      </c>
      <c r="F9" s="45">
        <v>-4315</v>
      </c>
      <c r="G9" s="45">
        <v>-324</v>
      </c>
      <c r="H9" s="45">
        <v>6373</v>
      </c>
      <c r="I9" s="45">
        <v>6940</v>
      </c>
      <c r="J9" s="38"/>
    </row>
    <row r="10" spans="1:10" s="4" customFormat="1" ht="9.1999999999999993" customHeight="1" x14ac:dyDescent="0.15">
      <c r="A10" s="18"/>
      <c r="B10" s="17"/>
      <c r="C10" s="19" t="s">
        <v>3</v>
      </c>
      <c r="D10" s="45">
        <v>35248</v>
      </c>
      <c r="E10" s="45">
        <v>36073</v>
      </c>
      <c r="F10" s="45">
        <v>29966</v>
      </c>
      <c r="G10" s="45">
        <v>31313</v>
      </c>
      <c r="H10" s="45">
        <v>38970</v>
      </c>
      <c r="I10" s="45">
        <v>46464</v>
      </c>
      <c r="J10" s="38"/>
    </row>
    <row r="11" spans="1:10" s="4" customFormat="1" ht="9.1999999999999993" customHeight="1" x14ac:dyDescent="0.15">
      <c r="A11" s="18"/>
      <c r="B11" s="17"/>
      <c r="C11" s="19" t="s">
        <v>4</v>
      </c>
      <c r="D11" s="45">
        <v>77561</v>
      </c>
      <c r="E11" s="45">
        <v>80495</v>
      </c>
      <c r="F11" s="45">
        <v>74449</v>
      </c>
      <c r="G11" s="45">
        <v>75739</v>
      </c>
      <c r="H11" s="45">
        <v>87523</v>
      </c>
      <c r="I11" s="45">
        <v>95670</v>
      </c>
      <c r="J11" s="38"/>
    </row>
    <row r="12" spans="1:10" s="4" customFormat="1" ht="9.1999999999999993" customHeight="1" x14ac:dyDescent="0.15">
      <c r="A12" s="18"/>
      <c r="B12" s="17"/>
      <c r="C12" s="19" t="s">
        <v>5</v>
      </c>
      <c r="D12" s="50">
        <v>3554.21</v>
      </c>
      <c r="E12" s="50">
        <v>3509.72</v>
      </c>
      <c r="F12" s="50">
        <v>2869.19</v>
      </c>
      <c r="G12" s="50">
        <v>2997.53</v>
      </c>
      <c r="H12" s="50">
        <v>3764.69</v>
      </c>
      <c r="I12" s="50">
        <v>4540.59</v>
      </c>
      <c r="J12" s="39"/>
    </row>
    <row r="13" spans="1:10" s="4" customFormat="1" ht="9.1999999999999993" customHeight="1" x14ac:dyDescent="0.15">
      <c r="A13" s="18"/>
      <c r="B13" s="17"/>
      <c r="C13" s="19" t="s">
        <v>6</v>
      </c>
      <c r="D13" s="50">
        <v>204.87</v>
      </c>
      <c r="E13" s="50">
        <v>281.77</v>
      </c>
      <c r="F13" s="50">
        <v>-468.74</v>
      </c>
      <c r="G13" s="50">
        <v>-35.22</v>
      </c>
      <c r="H13" s="50">
        <v>692.16</v>
      </c>
      <c r="I13" s="50">
        <v>753.66</v>
      </c>
      <c r="J13" s="38"/>
    </row>
    <row r="14" spans="1:10" s="4" customFormat="1" ht="9.1999999999999993" customHeight="1" x14ac:dyDescent="0.15">
      <c r="A14" s="18"/>
      <c r="B14" s="17"/>
      <c r="C14" s="19" t="s">
        <v>7</v>
      </c>
      <c r="D14" s="50">
        <v>204.87</v>
      </c>
      <c r="E14" s="50">
        <v>281.77</v>
      </c>
      <c r="F14" s="50">
        <v>-468.74</v>
      </c>
      <c r="G14" s="50">
        <v>-35.22</v>
      </c>
      <c r="H14" s="50">
        <v>657.48</v>
      </c>
      <c r="I14" s="50">
        <v>671.89</v>
      </c>
      <c r="J14" s="39"/>
    </row>
    <row r="15" spans="1:10" s="4" customFormat="1" ht="9.1999999999999993" customHeight="1" x14ac:dyDescent="0.15">
      <c r="A15" s="18"/>
      <c r="B15" s="17"/>
      <c r="C15" s="19" t="s">
        <v>8</v>
      </c>
      <c r="D15" s="40">
        <v>31369</v>
      </c>
      <c r="E15" s="40">
        <v>32307</v>
      </c>
      <c r="F15" s="40">
        <v>26416</v>
      </c>
      <c r="G15" s="40">
        <v>27599</v>
      </c>
      <c r="H15" s="40">
        <v>34667</v>
      </c>
      <c r="I15" s="40">
        <v>41811</v>
      </c>
      <c r="J15" s="38"/>
    </row>
    <row r="16" spans="1:10" s="4" customFormat="1" ht="9.1999999999999993" customHeight="1" x14ac:dyDescent="0.15">
      <c r="A16" s="18"/>
      <c r="B16" s="17"/>
      <c r="C16" s="19" t="s">
        <v>9</v>
      </c>
      <c r="D16" s="43">
        <v>40.4</v>
      </c>
      <c r="E16" s="43">
        <v>40.1</v>
      </c>
      <c r="F16" s="43">
        <v>35.5</v>
      </c>
      <c r="G16" s="43">
        <v>36.4</v>
      </c>
      <c r="H16" s="43">
        <v>39.6</v>
      </c>
      <c r="I16" s="43">
        <v>43.7</v>
      </c>
      <c r="J16" s="39"/>
    </row>
    <row r="17" spans="1:10" s="4" customFormat="1" ht="9.1999999999999993" customHeight="1" x14ac:dyDescent="0.15">
      <c r="A17" s="18"/>
      <c r="B17" s="17"/>
      <c r="C17" s="19" t="s">
        <v>10</v>
      </c>
      <c r="D17" s="51">
        <v>6</v>
      </c>
      <c r="E17" s="51">
        <v>7.9</v>
      </c>
      <c r="F17" s="51">
        <v>-14.7</v>
      </c>
      <c r="G17" s="51">
        <v>-1.2</v>
      </c>
      <c r="H17" s="51">
        <v>20.5</v>
      </c>
      <c r="I17" s="51">
        <v>18.100000000000001</v>
      </c>
      <c r="J17" s="39"/>
    </row>
    <row r="18" spans="1:10" s="4" customFormat="1" ht="9.1999999999999993" customHeight="1" x14ac:dyDescent="0.15">
      <c r="A18" s="37"/>
      <c r="B18" s="17"/>
      <c r="C18" s="20" t="s">
        <v>11</v>
      </c>
      <c r="D18" s="44">
        <v>70</v>
      </c>
      <c r="E18" s="44">
        <v>80</v>
      </c>
      <c r="F18" s="44">
        <v>10</v>
      </c>
      <c r="G18" s="44">
        <v>10</v>
      </c>
      <c r="H18" s="44">
        <v>160</v>
      </c>
      <c r="I18" s="55">
        <v>180</v>
      </c>
      <c r="J18" s="38"/>
    </row>
    <row r="19" spans="1:10" s="4" customFormat="1" ht="9.1999999999999993" customHeight="1" x14ac:dyDescent="0.15">
      <c r="A19" s="18"/>
      <c r="B19" s="17"/>
      <c r="C19" s="19" t="s">
        <v>12</v>
      </c>
      <c r="D19" s="52">
        <v>34.200000000000003</v>
      </c>
      <c r="E19" s="41">
        <v>28.4</v>
      </c>
      <c r="F19" s="53">
        <v>0</v>
      </c>
      <c r="G19" s="42">
        <v>0</v>
      </c>
      <c r="H19" s="44">
        <v>23.1</v>
      </c>
      <c r="I19" s="55">
        <v>23.9</v>
      </c>
      <c r="J19" s="39"/>
    </row>
    <row r="20" spans="1:10" s="4" customFormat="1" ht="9.1999999999999993" customHeight="1" x14ac:dyDescent="0.15">
      <c r="A20" s="18"/>
      <c r="B20" s="17"/>
      <c r="C20" s="19" t="s">
        <v>13</v>
      </c>
      <c r="D20" s="40">
        <v>4855</v>
      </c>
      <c r="E20" s="40">
        <v>4523</v>
      </c>
      <c r="F20" s="40">
        <v>4943</v>
      </c>
      <c r="G20" s="40">
        <v>4031</v>
      </c>
      <c r="H20" s="40">
        <v>6156</v>
      </c>
      <c r="I20" s="40">
        <v>6612</v>
      </c>
      <c r="J20" s="38"/>
    </row>
    <row r="21" spans="1:10" s="4" customFormat="1" ht="9.1999999999999993" customHeight="1" x14ac:dyDescent="0.15">
      <c r="A21" s="18"/>
      <c r="B21" s="17"/>
      <c r="C21" s="19" t="s">
        <v>14</v>
      </c>
      <c r="D21" s="45">
        <v>-3631</v>
      </c>
      <c r="E21" s="45">
        <v>-3818</v>
      </c>
      <c r="F21" s="45">
        <v>-3456</v>
      </c>
      <c r="G21" s="45">
        <v>-3890</v>
      </c>
      <c r="H21" s="45">
        <v>-3788</v>
      </c>
      <c r="I21" s="45">
        <v>-3665</v>
      </c>
      <c r="J21" s="38"/>
    </row>
    <row r="22" spans="1:10" s="4" customFormat="1" ht="9.1999999999999993" customHeight="1" x14ac:dyDescent="0.15">
      <c r="A22" s="18"/>
      <c r="B22" s="17"/>
      <c r="C22" s="19" t="s">
        <v>15</v>
      </c>
      <c r="D22" s="45">
        <v>-1049</v>
      </c>
      <c r="E22" s="45">
        <v>-429</v>
      </c>
      <c r="F22" s="45">
        <v>-145</v>
      </c>
      <c r="G22" s="45">
        <v>526</v>
      </c>
      <c r="H22" s="45">
        <v>-613</v>
      </c>
      <c r="I22" s="45">
        <v>-1976</v>
      </c>
      <c r="J22" s="38"/>
    </row>
    <row r="23" spans="1:10" s="4" customFormat="1" ht="9.1999999999999993" customHeight="1" x14ac:dyDescent="0.15">
      <c r="A23" s="18"/>
      <c r="B23" s="17"/>
      <c r="C23" s="19" t="s">
        <v>16</v>
      </c>
      <c r="D23" s="46">
        <v>21577</v>
      </c>
      <c r="E23" s="46">
        <v>23692</v>
      </c>
      <c r="F23" s="46">
        <v>24887</v>
      </c>
      <c r="G23" s="46">
        <v>25592</v>
      </c>
      <c r="H23" s="46">
        <v>26533</v>
      </c>
      <c r="I23" s="54">
        <v>26993</v>
      </c>
      <c r="J23" s="38"/>
    </row>
    <row r="24" spans="1:10" s="4" customFormat="1" ht="9.1999999999999993" customHeight="1" x14ac:dyDescent="0.15">
      <c r="A24" s="18"/>
      <c r="B24" s="17"/>
      <c r="C24" s="19" t="s">
        <v>17</v>
      </c>
      <c r="D24" s="43">
        <v>208</v>
      </c>
      <c r="E24" s="43">
        <v>134</v>
      </c>
      <c r="F24" s="43">
        <v>140</v>
      </c>
      <c r="G24" s="43">
        <v>163</v>
      </c>
      <c r="H24" s="43">
        <v>200</v>
      </c>
      <c r="I24" s="57">
        <f>ROUNDDOWN((21575934921-7588864468)/10^8,0)</f>
        <v>139</v>
      </c>
      <c r="J24" s="38"/>
    </row>
    <row r="25" spans="1:10" s="4" customFormat="1" ht="9.1999999999999993" customHeight="1" x14ac:dyDescent="0.15">
      <c r="A25" s="18"/>
      <c r="B25" s="17"/>
      <c r="C25" s="19" t="s">
        <v>18</v>
      </c>
      <c r="D25" s="46">
        <v>4234</v>
      </c>
      <c r="E25" s="46">
        <v>4408</v>
      </c>
      <c r="F25" s="46">
        <v>4813</v>
      </c>
      <c r="G25" s="46">
        <v>4744</v>
      </c>
      <c r="H25" s="46">
        <v>4074</v>
      </c>
      <c r="I25" s="46">
        <f>ROUNDDOWN(437622890205/10^8,0)</f>
        <v>4376</v>
      </c>
      <c r="J25" s="38"/>
    </row>
    <row r="26" spans="1:10" s="4" customFormat="1" ht="9.1999999999999993" customHeight="1" x14ac:dyDescent="0.15">
      <c r="A26" s="18"/>
      <c r="B26" s="17"/>
      <c r="C26" s="19" t="s">
        <v>19</v>
      </c>
      <c r="D26" s="46">
        <v>3665</v>
      </c>
      <c r="E26" s="46">
        <v>4086</v>
      </c>
      <c r="F26" s="46">
        <v>4173</v>
      </c>
      <c r="G26" s="46">
        <v>2908</v>
      </c>
      <c r="H26" s="46">
        <v>3306</v>
      </c>
      <c r="I26" s="46">
        <f>ROUNDDOWN(340171326322/10^8,0)</f>
        <v>3401</v>
      </c>
      <c r="J26" s="38"/>
    </row>
    <row r="27" spans="1:10" s="4" customFormat="1" ht="9.1999999999999993" customHeight="1" x14ac:dyDescent="0.15">
      <c r="A27" s="18"/>
      <c r="B27" s="17"/>
      <c r="C27" s="19" t="s">
        <v>20</v>
      </c>
      <c r="D27" s="43">
        <v>393</v>
      </c>
      <c r="E27" s="43">
        <v>420</v>
      </c>
      <c r="F27" s="43">
        <v>408</v>
      </c>
      <c r="G27" s="43">
        <v>389</v>
      </c>
      <c r="H27" s="43">
        <v>378</v>
      </c>
      <c r="I27" s="43">
        <v>360</v>
      </c>
      <c r="J27" s="38"/>
    </row>
    <row r="28" spans="1:10" s="4" customFormat="1" ht="9.1999999999999993" customHeight="1" x14ac:dyDescent="0.15">
      <c r="A28" s="18"/>
      <c r="B28" s="17"/>
      <c r="C28" s="19" t="s">
        <v>21</v>
      </c>
      <c r="D28" s="43">
        <v>123</v>
      </c>
      <c r="E28" s="43">
        <v>119</v>
      </c>
      <c r="F28" s="43">
        <v>118</v>
      </c>
      <c r="G28" s="43">
        <v>110</v>
      </c>
      <c r="H28" s="43">
        <v>105</v>
      </c>
      <c r="I28" s="43">
        <v>97</v>
      </c>
      <c r="J28" s="38"/>
    </row>
    <row r="29" spans="1:10" s="4" customFormat="1" ht="9.1999999999999993" customHeight="1" x14ac:dyDescent="0.15">
      <c r="A29" s="18"/>
      <c r="B29" s="17"/>
      <c r="C29" s="19" t="s">
        <v>22</v>
      </c>
      <c r="D29" s="40">
        <v>97996</v>
      </c>
      <c r="E29" s="40">
        <v>105796</v>
      </c>
      <c r="F29" s="40">
        <v>106599</v>
      </c>
      <c r="G29" s="40">
        <v>106226</v>
      </c>
      <c r="H29" s="40">
        <v>106528</v>
      </c>
      <c r="I29" s="40">
        <v>106068</v>
      </c>
      <c r="J29" s="38"/>
    </row>
    <row r="30" spans="1:10" s="4" customFormat="1" ht="2.1" customHeight="1" x14ac:dyDescent="0.15">
      <c r="A30" s="9"/>
      <c r="B30" s="10"/>
      <c r="C30" s="9"/>
      <c r="D30" s="8"/>
      <c r="E30" s="8"/>
      <c r="F30" s="8"/>
      <c r="G30" s="8"/>
      <c r="H30" s="8"/>
      <c r="I30" s="8"/>
      <c r="J30" s="38"/>
    </row>
    <row r="31" spans="1:10" s="4" customFormat="1" ht="12" customHeight="1" x14ac:dyDescent="0.15">
      <c r="A31" s="11" t="s">
        <v>50</v>
      </c>
      <c r="B31" s="12"/>
      <c r="C31" s="13"/>
      <c r="D31" s="8"/>
      <c r="E31" s="8"/>
      <c r="F31" s="8"/>
      <c r="G31" s="8"/>
      <c r="H31" s="8"/>
      <c r="I31" s="8"/>
      <c r="J31" s="38"/>
    </row>
    <row r="32" spans="1:10" s="4" customFormat="1" ht="12" customHeight="1" x14ac:dyDescent="0.15">
      <c r="A32" s="14"/>
      <c r="B32" s="15" t="s">
        <v>23</v>
      </c>
      <c r="C32" s="16"/>
      <c r="D32" s="47"/>
      <c r="E32" s="47"/>
      <c r="F32" s="47"/>
      <c r="G32" s="47"/>
      <c r="H32" s="47"/>
      <c r="I32" s="47"/>
      <c r="J32" s="38"/>
    </row>
    <row r="33" spans="1:10" s="4" customFormat="1" ht="9.1999999999999993" customHeight="1" x14ac:dyDescent="0.15">
      <c r="A33" s="17"/>
      <c r="B33" s="18"/>
      <c r="C33" s="19" t="s">
        <v>24</v>
      </c>
      <c r="D33" s="48">
        <v>50172</v>
      </c>
      <c r="E33" s="48">
        <v>54545</v>
      </c>
      <c r="F33" s="48">
        <v>52573</v>
      </c>
      <c r="G33" s="48">
        <v>42284</v>
      </c>
      <c r="H33" s="48">
        <v>61536</v>
      </c>
      <c r="I33" s="48">
        <v>72455</v>
      </c>
      <c r="J33" s="38"/>
    </row>
    <row r="34" spans="1:10" s="4" customFormat="1" ht="9.1999999999999993" customHeight="1" x14ac:dyDescent="0.15">
      <c r="A34" s="17"/>
      <c r="B34" s="18"/>
      <c r="C34" s="19" t="s">
        <v>25</v>
      </c>
      <c r="D34" s="48">
        <v>2942</v>
      </c>
      <c r="E34" s="48">
        <v>3567</v>
      </c>
      <c r="F34" s="48">
        <v>3404</v>
      </c>
      <c r="G34" s="48">
        <v>3244</v>
      </c>
      <c r="H34" s="48">
        <v>2792</v>
      </c>
      <c r="I34" s="48">
        <v>3522</v>
      </c>
      <c r="J34" s="38"/>
    </row>
    <row r="35" spans="1:10" s="4" customFormat="1" ht="9.1999999999999993" customHeight="1" x14ac:dyDescent="0.15">
      <c r="A35" s="17"/>
      <c r="B35" s="18"/>
      <c r="C35" s="19" t="s">
        <v>26</v>
      </c>
      <c r="D35" s="48">
        <v>2378</v>
      </c>
      <c r="E35" s="48">
        <v>2470</v>
      </c>
      <c r="F35" s="48">
        <v>2157</v>
      </c>
      <c r="G35" s="48">
        <v>1786</v>
      </c>
      <c r="H35" s="48">
        <v>2498</v>
      </c>
      <c r="I35" s="48">
        <v>2745</v>
      </c>
      <c r="J35" s="38"/>
    </row>
    <row r="36" spans="1:10" s="4" customFormat="1" ht="9.1999999999999993" customHeight="1" x14ac:dyDescent="0.15">
      <c r="A36" s="17"/>
      <c r="B36" s="18"/>
      <c r="C36" s="19" t="s">
        <v>27</v>
      </c>
      <c r="D36" s="48">
        <v>2442</v>
      </c>
      <c r="E36" s="48">
        <v>2675</v>
      </c>
      <c r="F36" s="48">
        <v>2732</v>
      </c>
      <c r="G36" s="48">
        <v>2524</v>
      </c>
      <c r="H36" s="48">
        <v>2713</v>
      </c>
      <c r="I36" s="48">
        <v>2925</v>
      </c>
      <c r="J36" s="38"/>
    </row>
    <row r="37" spans="1:10" s="4" customFormat="1" ht="9.1999999999999993" customHeight="1" x14ac:dyDescent="0.15">
      <c r="A37" s="17"/>
      <c r="B37" s="18"/>
      <c r="C37" s="20" t="s">
        <v>28</v>
      </c>
      <c r="D37" s="48">
        <v>57935</v>
      </c>
      <c r="E37" s="48">
        <v>63258</v>
      </c>
      <c r="F37" s="48">
        <v>60867</v>
      </c>
      <c r="G37" s="48">
        <v>49840</v>
      </c>
      <c r="H37" s="48">
        <v>69540</v>
      </c>
      <c r="I37" s="48">
        <v>81648</v>
      </c>
      <c r="J37" s="38"/>
    </row>
    <row r="38" spans="1:10" s="4" customFormat="1" ht="9.1999999999999993" customHeight="1" x14ac:dyDescent="0.15">
      <c r="A38" s="17"/>
      <c r="B38" s="18"/>
      <c r="C38" s="19" t="s">
        <v>29</v>
      </c>
      <c r="D38" s="49">
        <v>-805</v>
      </c>
      <c r="E38" s="49">
        <v>-1478</v>
      </c>
      <c r="F38" s="49">
        <v>-1652</v>
      </c>
      <c r="G38" s="49">
        <v>-1547</v>
      </c>
      <c r="H38" s="49">
        <v>-1451</v>
      </c>
      <c r="I38" s="49">
        <v>-1892</v>
      </c>
      <c r="J38" s="38"/>
    </row>
    <row r="39" spans="1:10" s="4" customFormat="1" ht="9.1999999999999993" customHeight="1" x14ac:dyDescent="0.15">
      <c r="A39" s="17"/>
      <c r="B39" s="18"/>
      <c r="C39" s="19" t="s">
        <v>30</v>
      </c>
      <c r="D39" s="48">
        <v>57129</v>
      </c>
      <c r="E39" s="48">
        <v>61779</v>
      </c>
      <c r="F39" s="48">
        <v>59215</v>
      </c>
      <c r="G39" s="48">
        <v>48292</v>
      </c>
      <c r="H39" s="48">
        <v>68088</v>
      </c>
      <c r="I39" s="48">
        <v>79755</v>
      </c>
      <c r="J39" s="38"/>
    </row>
    <row r="40" spans="1:10" s="4" customFormat="1" ht="12" customHeight="1" x14ac:dyDescent="0.15">
      <c r="A40" s="21"/>
      <c r="B40" s="22" t="s">
        <v>31</v>
      </c>
      <c r="C40" s="18"/>
      <c r="D40" s="47"/>
      <c r="E40" s="47"/>
      <c r="F40" s="47"/>
      <c r="G40" s="47"/>
      <c r="H40" s="47"/>
      <c r="I40" s="47"/>
      <c r="J40" s="38"/>
    </row>
    <row r="41" spans="1:10" s="4" customFormat="1" ht="9.1999999999999993" customHeight="1" x14ac:dyDescent="0.15">
      <c r="A41" s="17"/>
      <c r="B41" s="18"/>
      <c r="C41" s="19" t="s">
        <v>24</v>
      </c>
      <c r="D41" s="49">
        <v>2457</v>
      </c>
      <c r="E41" s="49">
        <v>2746</v>
      </c>
      <c r="F41" s="49">
        <v>-3253</v>
      </c>
      <c r="G41" s="49">
        <v>635</v>
      </c>
      <c r="H41" s="49">
        <v>8710</v>
      </c>
      <c r="I41" s="49">
        <v>8614</v>
      </c>
      <c r="J41" s="38"/>
    </row>
    <row r="42" spans="1:10" s="4" customFormat="1" ht="9.1999999999999993" customHeight="1" x14ac:dyDescent="0.15">
      <c r="A42" s="17"/>
      <c r="B42" s="18"/>
      <c r="C42" s="19" t="s">
        <v>25</v>
      </c>
      <c r="D42" s="49">
        <v>91</v>
      </c>
      <c r="E42" s="49">
        <v>94</v>
      </c>
      <c r="F42" s="49">
        <v>107</v>
      </c>
      <c r="G42" s="49">
        <v>177</v>
      </c>
      <c r="H42" s="49">
        <v>63</v>
      </c>
      <c r="I42" s="49">
        <v>116</v>
      </c>
      <c r="J42" s="38"/>
    </row>
    <row r="43" spans="1:10" s="4" customFormat="1" ht="9.1999999999999993" customHeight="1" x14ac:dyDescent="0.15">
      <c r="A43" s="17"/>
      <c r="B43" s="18"/>
      <c r="C43" s="19" t="s">
        <v>32</v>
      </c>
      <c r="D43" s="49">
        <v>173</v>
      </c>
      <c r="E43" s="49">
        <v>250</v>
      </c>
      <c r="F43" s="49">
        <v>184</v>
      </c>
      <c r="G43" s="49">
        <v>76</v>
      </c>
      <c r="H43" s="49">
        <v>253</v>
      </c>
      <c r="I43" s="49">
        <v>161</v>
      </c>
      <c r="J43" s="38"/>
    </row>
    <row r="44" spans="1:10" s="4" customFormat="1" ht="9.1999999999999993" customHeight="1" x14ac:dyDescent="0.15">
      <c r="A44" s="17"/>
      <c r="B44" s="18"/>
      <c r="C44" s="19" t="s">
        <v>27</v>
      </c>
      <c r="D44" s="49">
        <v>232</v>
      </c>
      <c r="E44" s="49">
        <v>265</v>
      </c>
      <c r="F44" s="49">
        <v>261</v>
      </c>
      <c r="G44" s="49">
        <v>239</v>
      </c>
      <c r="H44" s="49">
        <v>308</v>
      </c>
      <c r="I44" s="49">
        <v>321</v>
      </c>
      <c r="J44" s="38"/>
    </row>
    <row r="45" spans="1:10" s="4" customFormat="1" ht="9.1999999999999993" customHeight="1" x14ac:dyDescent="0.15">
      <c r="A45" s="17"/>
      <c r="B45" s="18"/>
      <c r="C45" s="20" t="s">
        <v>28</v>
      </c>
      <c r="D45" s="49">
        <v>2955</v>
      </c>
      <c r="E45" s="49">
        <v>3358</v>
      </c>
      <c r="F45" s="49">
        <v>-2699</v>
      </c>
      <c r="G45" s="49">
        <v>1128</v>
      </c>
      <c r="H45" s="49">
        <v>9335</v>
      </c>
      <c r="I45" s="49">
        <v>9214</v>
      </c>
      <c r="J45" s="38"/>
    </row>
    <row r="46" spans="1:10" s="4" customFormat="1" ht="9.1999999999999993" customHeight="1" x14ac:dyDescent="0.15">
      <c r="A46" s="17"/>
      <c r="B46" s="18"/>
      <c r="C46" s="19" t="s">
        <v>51</v>
      </c>
      <c r="D46" s="49">
        <v>-68</v>
      </c>
      <c r="E46" s="49">
        <v>11</v>
      </c>
      <c r="F46" s="49">
        <v>-144</v>
      </c>
      <c r="G46" s="49">
        <v>-27</v>
      </c>
      <c r="H46" s="49">
        <v>45</v>
      </c>
      <c r="I46" s="49">
        <v>-49</v>
      </c>
      <c r="J46" s="38"/>
    </row>
    <row r="47" spans="1:10" s="4" customFormat="1" ht="9.1999999999999993" customHeight="1" x14ac:dyDescent="0.15">
      <c r="A47" s="17"/>
      <c r="B47" s="18"/>
      <c r="C47" s="19" t="s">
        <v>33</v>
      </c>
      <c r="D47" s="49">
        <v>2887</v>
      </c>
      <c r="E47" s="49">
        <v>3369</v>
      </c>
      <c r="F47" s="49">
        <v>-2844</v>
      </c>
      <c r="G47" s="49">
        <v>1100</v>
      </c>
      <c r="H47" s="49">
        <v>9381</v>
      </c>
      <c r="I47" s="49">
        <v>9164</v>
      </c>
      <c r="J47" s="38"/>
    </row>
    <row r="48" spans="1:10" s="5" customFormat="1" ht="10.5" x14ac:dyDescent="0.15">
      <c r="A48" s="23" t="s">
        <v>36</v>
      </c>
      <c r="B48" s="24" t="s">
        <v>34</v>
      </c>
      <c r="C48" s="25"/>
      <c r="D48" s="26"/>
      <c r="E48" s="26"/>
      <c r="F48" s="26"/>
      <c r="G48" s="27"/>
      <c r="H48" s="27"/>
      <c r="I48" s="27"/>
    </row>
    <row r="49" spans="1:9" s="5" customFormat="1" ht="10.5" x14ac:dyDescent="0.15">
      <c r="A49" s="27"/>
      <c r="B49" s="27" t="s">
        <v>35</v>
      </c>
      <c r="C49" s="27"/>
      <c r="D49" s="26"/>
      <c r="E49" s="26"/>
      <c r="F49" s="26"/>
      <c r="G49" s="27"/>
      <c r="H49" s="27"/>
      <c r="I49" s="27"/>
    </row>
    <row r="50" spans="1:9" s="6" customFormat="1" ht="15" customHeight="1" x14ac:dyDescent="0.15">
      <c r="A50" s="28" t="s">
        <v>38</v>
      </c>
      <c r="B50" s="29" t="s">
        <v>43</v>
      </c>
      <c r="C50" s="29"/>
      <c r="D50" s="30"/>
      <c r="E50" s="30"/>
      <c r="F50" s="30"/>
      <c r="G50" s="28"/>
      <c r="H50" s="28"/>
      <c r="I50" s="28"/>
    </row>
    <row r="51" spans="1:9" s="6" customFormat="1" ht="36.75" customHeight="1" x14ac:dyDescent="0.15">
      <c r="A51" s="28" t="s">
        <v>39</v>
      </c>
      <c r="B51" s="60" t="s">
        <v>56</v>
      </c>
      <c r="C51" s="61"/>
      <c r="D51" s="61"/>
      <c r="E51" s="61"/>
      <c r="F51" s="61"/>
      <c r="G51" s="61"/>
      <c r="H51" s="61"/>
      <c r="I51" s="62"/>
    </row>
    <row r="52" spans="1:9" s="6" customFormat="1" ht="13.5" customHeight="1" x14ac:dyDescent="0.15">
      <c r="A52" s="28" t="s">
        <v>40</v>
      </c>
      <c r="B52" s="29" t="s">
        <v>55</v>
      </c>
      <c r="C52" s="29"/>
      <c r="D52" s="30"/>
      <c r="E52" s="30"/>
      <c r="F52" s="30"/>
      <c r="G52" s="28"/>
      <c r="H52" s="28"/>
      <c r="I52" s="28"/>
    </row>
    <row r="53" spans="1:9" s="6" customFormat="1" ht="34.5" customHeight="1" x14ac:dyDescent="0.15">
      <c r="A53" s="28" t="s">
        <v>41</v>
      </c>
      <c r="B53" s="60" t="s">
        <v>54</v>
      </c>
      <c r="C53" s="63"/>
      <c r="D53" s="63"/>
      <c r="E53" s="63"/>
      <c r="F53" s="63"/>
      <c r="G53" s="63"/>
      <c r="H53" s="63"/>
      <c r="I53" s="64"/>
    </row>
    <row r="54" spans="1:9" s="6" customFormat="1" ht="27" customHeight="1" x14ac:dyDescent="0.15">
      <c r="A54" s="28" t="s">
        <v>42</v>
      </c>
      <c r="B54" s="60" t="s">
        <v>45</v>
      </c>
      <c r="C54" s="63"/>
      <c r="D54" s="63"/>
      <c r="E54" s="63"/>
      <c r="F54" s="63"/>
      <c r="G54" s="63"/>
      <c r="H54" s="63"/>
      <c r="I54" s="64"/>
    </row>
    <row r="55" spans="1:9" s="5" customFormat="1" ht="10.5" x14ac:dyDescent="0.15">
      <c r="A55" s="27"/>
      <c r="B55" s="31" t="s">
        <v>44</v>
      </c>
      <c r="C55" s="31"/>
      <c r="D55" s="26"/>
      <c r="E55" s="26"/>
      <c r="F55" s="26"/>
      <c r="G55" s="27"/>
      <c r="H55" s="27"/>
      <c r="I55" s="27"/>
    </row>
    <row r="56" spans="1:9" s="2" customFormat="1" x14ac:dyDescent="0.15">
      <c r="A56" s="32"/>
      <c r="B56" s="32"/>
      <c r="C56" s="32"/>
      <c r="D56" s="32"/>
      <c r="E56" s="32"/>
      <c r="F56" s="32"/>
      <c r="G56" s="32"/>
      <c r="H56" s="32"/>
      <c r="I56" s="32"/>
    </row>
    <row r="57" spans="1:9" x14ac:dyDescent="0.15">
      <c r="A57" s="32"/>
      <c r="B57" s="32"/>
      <c r="C57" s="32"/>
      <c r="D57" s="32"/>
      <c r="E57" s="32"/>
      <c r="F57" s="32"/>
      <c r="G57" s="32"/>
      <c r="H57" s="32"/>
      <c r="I57" s="32"/>
    </row>
    <row r="58" spans="1:9" x14ac:dyDescent="0.15">
      <c r="A58" s="32"/>
      <c r="B58" s="32"/>
      <c r="C58" s="32"/>
      <c r="D58" s="32"/>
      <c r="E58" s="32"/>
      <c r="F58" s="32"/>
      <c r="G58" s="32"/>
      <c r="H58" s="32"/>
      <c r="I58" s="32"/>
    </row>
    <row r="59" spans="1:9" x14ac:dyDescent="0.15">
      <c r="A59" s="32"/>
      <c r="B59" s="32"/>
      <c r="C59" s="32"/>
      <c r="D59" s="32"/>
      <c r="E59" s="32"/>
      <c r="F59" s="32"/>
      <c r="G59" s="32"/>
      <c r="H59" s="32"/>
      <c r="I59" s="32"/>
    </row>
    <row r="60" spans="1:9" x14ac:dyDescent="0.15">
      <c r="A60" s="32"/>
      <c r="B60" s="32"/>
      <c r="C60" s="32"/>
      <c r="D60" s="32"/>
      <c r="E60" s="32"/>
      <c r="F60" s="32"/>
      <c r="G60" s="32"/>
      <c r="H60" s="32"/>
      <c r="I60" s="32"/>
    </row>
    <row r="61" spans="1:9" x14ac:dyDescent="0.15">
      <c r="A61" s="32"/>
      <c r="B61" s="32"/>
      <c r="C61" s="32"/>
      <c r="D61" s="32"/>
      <c r="E61" s="32"/>
      <c r="F61" s="32"/>
      <c r="G61" s="32"/>
      <c r="H61" s="32"/>
      <c r="I61" s="32"/>
    </row>
    <row r="62" spans="1:9" x14ac:dyDescent="0.15">
      <c r="A62" s="32"/>
      <c r="B62" s="32"/>
      <c r="C62" s="32"/>
      <c r="D62" s="32"/>
      <c r="E62" s="32"/>
      <c r="F62" s="32"/>
      <c r="G62" s="32"/>
      <c r="H62" s="32"/>
      <c r="I62" s="32"/>
    </row>
    <row r="63" spans="1:9" x14ac:dyDescent="0.15">
      <c r="A63" s="32"/>
      <c r="B63" s="32"/>
      <c r="C63" s="32"/>
      <c r="D63" s="32"/>
      <c r="E63" s="32"/>
      <c r="F63" s="32"/>
      <c r="G63" s="32"/>
      <c r="H63" s="32"/>
      <c r="I63" s="32"/>
    </row>
    <row r="64" spans="1:9" x14ac:dyDescent="0.15">
      <c r="A64" s="32"/>
      <c r="B64" s="32"/>
      <c r="C64" s="32"/>
      <c r="D64" s="32"/>
      <c r="E64" s="32"/>
      <c r="F64" s="32"/>
      <c r="G64" s="32"/>
      <c r="H64" s="32"/>
      <c r="I64" s="32"/>
    </row>
    <row r="65" spans="1:9" x14ac:dyDescent="0.15">
      <c r="A65" s="32"/>
      <c r="B65" s="32"/>
      <c r="C65" s="32"/>
      <c r="D65" s="32"/>
      <c r="E65" s="32"/>
      <c r="F65" s="32"/>
      <c r="G65" s="32"/>
      <c r="H65" s="32"/>
      <c r="I65" s="32"/>
    </row>
    <row r="66" spans="1:9" x14ac:dyDescent="0.15">
      <c r="A66" s="32"/>
      <c r="B66" s="32"/>
      <c r="C66" s="32"/>
      <c r="D66" s="32"/>
      <c r="E66" s="32"/>
      <c r="F66" s="32"/>
      <c r="G66" s="32"/>
      <c r="H66" s="32"/>
      <c r="I66" s="32"/>
    </row>
    <row r="67" spans="1:9" x14ac:dyDescent="0.15">
      <c r="A67" s="32"/>
      <c r="B67" s="32"/>
      <c r="C67" s="32"/>
      <c r="D67" s="32"/>
      <c r="E67" s="32"/>
      <c r="F67" s="32"/>
      <c r="G67" s="32"/>
      <c r="H67" s="32"/>
      <c r="I67" s="32"/>
    </row>
    <row r="68" spans="1:9" x14ac:dyDescent="0.15">
      <c r="A68" s="32"/>
      <c r="B68" s="32"/>
      <c r="C68" s="32"/>
      <c r="D68" s="32"/>
      <c r="E68" s="32"/>
      <c r="F68" s="32"/>
      <c r="G68" s="32"/>
      <c r="H68" s="32"/>
      <c r="I68" s="32"/>
    </row>
    <row r="69" spans="1:9" x14ac:dyDescent="0.15">
      <c r="A69" s="32"/>
      <c r="B69" s="32"/>
      <c r="C69" s="32"/>
      <c r="D69" s="32"/>
      <c r="E69" s="32"/>
      <c r="F69" s="32"/>
      <c r="G69" s="32"/>
      <c r="H69" s="32"/>
      <c r="I69" s="32"/>
    </row>
    <row r="70" spans="1:9" x14ac:dyDescent="0.15">
      <c r="A70" s="32"/>
      <c r="B70" s="32"/>
      <c r="C70" s="32"/>
      <c r="D70" s="32"/>
      <c r="E70" s="32"/>
      <c r="F70" s="32"/>
      <c r="G70" s="32"/>
      <c r="H70" s="32"/>
      <c r="I70" s="32"/>
    </row>
    <row r="71" spans="1:9" x14ac:dyDescent="0.15">
      <c r="A71" s="32"/>
      <c r="B71" s="32"/>
      <c r="C71" s="32"/>
      <c r="D71" s="32"/>
      <c r="E71" s="32"/>
      <c r="F71" s="32"/>
      <c r="G71" s="32"/>
      <c r="H71" s="32"/>
      <c r="I71" s="32"/>
    </row>
    <row r="72" spans="1:9" x14ac:dyDescent="0.15">
      <c r="A72" s="32"/>
      <c r="B72" s="32"/>
      <c r="C72" s="32"/>
      <c r="D72" s="32"/>
      <c r="E72" s="32"/>
      <c r="F72" s="32"/>
      <c r="G72" s="32"/>
      <c r="H72" s="32"/>
      <c r="I72" s="32"/>
    </row>
    <row r="73" spans="1:9" x14ac:dyDescent="0.15">
      <c r="A73" s="32"/>
      <c r="B73" s="32"/>
      <c r="C73" s="32"/>
      <c r="D73" s="32"/>
      <c r="E73" s="32"/>
      <c r="F73" s="32"/>
      <c r="G73" s="32"/>
      <c r="H73" s="32"/>
      <c r="I73" s="32"/>
    </row>
    <row r="74" spans="1:9" x14ac:dyDescent="0.15">
      <c r="A74" s="32"/>
      <c r="B74" s="32"/>
      <c r="C74" s="32"/>
      <c r="D74" s="32"/>
      <c r="E74" s="32"/>
      <c r="F74" s="32"/>
      <c r="G74" s="32"/>
      <c r="H74" s="32"/>
      <c r="I74" s="32"/>
    </row>
    <row r="75" spans="1:9" x14ac:dyDescent="0.15">
      <c r="A75" s="32"/>
      <c r="B75" s="32"/>
      <c r="C75" s="32"/>
      <c r="D75" s="32"/>
      <c r="E75" s="32"/>
      <c r="F75" s="32"/>
      <c r="G75" s="32"/>
      <c r="H75" s="32"/>
      <c r="I75" s="32"/>
    </row>
    <row r="76" spans="1:9" x14ac:dyDescent="0.15">
      <c r="A76" s="32"/>
      <c r="B76" s="32"/>
      <c r="C76" s="32"/>
      <c r="D76" s="32"/>
      <c r="E76" s="32"/>
      <c r="F76" s="32"/>
      <c r="G76" s="32"/>
      <c r="H76" s="32"/>
      <c r="I76" s="32"/>
    </row>
    <row r="77" spans="1:9" x14ac:dyDescent="0.15">
      <c r="A77" s="32"/>
      <c r="B77" s="32"/>
      <c r="C77" s="32"/>
      <c r="D77" s="32"/>
      <c r="E77" s="32"/>
      <c r="F77" s="32"/>
      <c r="G77" s="32"/>
      <c r="H77" s="32"/>
      <c r="I77" s="32"/>
    </row>
    <row r="78" spans="1:9" x14ac:dyDescent="0.15">
      <c r="A78" s="32"/>
      <c r="B78" s="32"/>
      <c r="C78" s="32"/>
      <c r="D78" s="32"/>
      <c r="E78" s="32"/>
      <c r="F78" s="32"/>
      <c r="G78" s="32"/>
      <c r="H78" s="32"/>
      <c r="I78" s="32"/>
    </row>
    <row r="79" spans="1:9" x14ac:dyDescent="0.15">
      <c r="A79" s="32"/>
      <c r="B79" s="32"/>
      <c r="C79" s="32"/>
      <c r="D79" s="32"/>
      <c r="E79" s="32"/>
      <c r="F79" s="32"/>
      <c r="G79" s="32"/>
      <c r="H79" s="32"/>
      <c r="I79" s="32"/>
    </row>
    <row r="80" spans="1:9" x14ac:dyDescent="0.15">
      <c r="A80" s="32"/>
      <c r="B80" s="32"/>
      <c r="C80" s="32"/>
      <c r="D80" s="32"/>
      <c r="E80" s="32"/>
      <c r="F80" s="32"/>
      <c r="G80" s="32"/>
      <c r="H80" s="32"/>
      <c r="I80" s="32"/>
    </row>
    <row r="81" spans="1:9" x14ac:dyDescent="0.15">
      <c r="A81" s="32"/>
      <c r="B81" s="32"/>
      <c r="C81" s="32"/>
      <c r="D81" s="32"/>
      <c r="E81" s="32"/>
      <c r="F81" s="32"/>
      <c r="G81" s="32"/>
      <c r="H81" s="32"/>
      <c r="I81" s="32"/>
    </row>
    <row r="82" spans="1:9" x14ac:dyDescent="0.15">
      <c r="A82" s="32"/>
      <c r="B82" s="32"/>
      <c r="C82" s="32"/>
      <c r="D82" s="32"/>
      <c r="E82" s="32"/>
      <c r="F82" s="32"/>
      <c r="G82" s="32"/>
      <c r="H82" s="32"/>
      <c r="I82" s="32"/>
    </row>
    <row r="83" spans="1:9" x14ac:dyDescent="0.15">
      <c r="A83" s="32"/>
      <c r="B83" s="32"/>
      <c r="C83" s="32"/>
      <c r="D83" s="32"/>
      <c r="E83" s="32"/>
      <c r="F83" s="32"/>
      <c r="G83" s="32"/>
      <c r="H83" s="32"/>
      <c r="I83" s="32"/>
    </row>
    <row r="84" spans="1:9" x14ac:dyDescent="0.15">
      <c r="A84" s="32"/>
      <c r="B84" s="32"/>
      <c r="C84" s="32"/>
      <c r="D84" s="32"/>
      <c r="E84" s="32"/>
      <c r="F84" s="32"/>
      <c r="G84" s="32"/>
      <c r="H84" s="32"/>
      <c r="I84" s="32"/>
    </row>
    <row r="85" spans="1:9" x14ac:dyDescent="0.15">
      <c r="A85" s="32"/>
      <c r="B85" s="32"/>
      <c r="C85" s="32"/>
      <c r="D85" s="32"/>
      <c r="E85" s="32"/>
      <c r="F85" s="32"/>
      <c r="G85" s="32"/>
      <c r="H85" s="32"/>
      <c r="I85" s="32"/>
    </row>
    <row r="86" spans="1:9" x14ac:dyDescent="0.15">
      <c r="A86" s="32"/>
      <c r="B86" s="32"/>
      <c r="C86" s="32"/>
      <c r="D86" s="32"/>
      <c r="E86" s="32"/>
      <c r="F86" s="32"/>
      <c r="G86" s="32"/>
      <c r="H86" s="32"/>
      <c r="I86" s="32"/>
    </row>
    <row r="87" spans="1:9" x14ac:dyDescent="0.15">
      <c r="A87" s="32"/>
      <c r="B87" s="32"/>
      <c r="C87" s="32"/>
      <c r="D87" s="32"/>
      <c r="E87" s="32"/>
      <c r="F87" s="32"/>
      <c r="G87" s="32"/>
      <c r="H87" s="32"/>
      <c r="I87" s="32"/>
    </row>
    <row r="88" spans="1:9" x14ac:dyDescent="0.15">
      <c r="A88" s="32"/>
      <c r="B88" s="32"/>
      <c r="C88" s="32"/>
      <c r="D88" s="32"/>
      <c r="E88" s="32"/>
      <c r="F88" s="32"/>
      <c r="G88" s="32"/>
      <c r="H88" s="32"/>
      <c r="I88" s="32"/>
    </row>
    <row r="89" spans="1:9" x14ac:dyDescent="0.15">
      <c r="A89" s="32"/>
      <c r="B89" s="32"/>
      <c r="C89" s="32"/>
      <c r="D89" s="32"/>
      <c r="E89" s="32"/>
      <c r="F89" s="32"/>
      <c r="G89" s="32"/>
      <c r="H89" s="32"/>
      <c r="I89" s="32"/>
    </row>
    <row r="90" spans="1:9" x14ac:dyDescent="0.15">
      <c r="A90" s="32"/>
      <c r="B90" s="32"/>
      <c r="C90" s="32"/>
      <c r="D90" s="32"/>
      <c r="E90" s="32"/>
      <c r="F90" s="32"/>
      <c r="G90" s="32"/>
      <c r="H90" s="32"/>
      <c r="I90" s="32"/>
    </row>
    <row r="91" spans="1:9" x14ac:dyDescent="0.15">
      <c r="A91" s="32"/>
      <c r="B91" s="32"/>
      <c r="C91" s="32"/>
      <c r="D91" s="32"/>
      <c r="E91" s="32"/>
      <c r="F91" s="32"/>
      <c r="G91" s="32"/>
      <c r="H91" s="32"/>
      <c r="I91" s="32"/>
    </row>
    <row r="92" spans="1:9" x14ac:dyDescent="0.15">
      <c r="A92" s="32"/>
      <c r="B92" s="32"/>
      <c r="C92" s="32"/>
      <c r="D92" s="32"/>
      <c r="E92" s="32"/>
      <c r="F92" s="32"/>
      <c r="G92" s="32"/>
      <c r="H92" s="32"/>
      <c r="I92" s="32"/>
    </row>
    <row r="93" spans="1:9" x14ac:dyDescent="0.15">
      <c r="A93" s="32"/>
      <c r="B93" s="32"/>
      <c r="C93" s="32"/>
      <c r="D93" s="32"/>
      <c r="E93" s="32"/>
      <c r="F93" s="32"/>
      <c r="G93" s="32"/>
      <c r="H93" s="32"/>
      <c r="I93" s="32"/>
    </row>
    <row r="94" spans="1:9" x14ac:dyDescent="0.15">
      <c r="A94" s="32"/>
      <c r="B94" s="32"/>
      <c r="C94" s="32"/>
      <c r="D94" s="32"/>
      <c r="E94" s="32"/>
      <c r="F94" s="32"/>
      <c r="G94" s="32"/>
      <c r="H94" s="32"/>
      <c r="I94" s="32"/>
    </row>
    <row r="95" spans="1:9" x14ac:dyDescent="0.15">
      <c r="A95" s="32"/>
      <c r="B95" s="32"/>
      <c r="C95" s="32"/>
      <c r="D95" s="32"/>
      <c r="E95" s="32"/>
      <c r="F95" s="32"/>
      <c r="G95" s="32"/>
      <c r="H95" s="32"/>
      <c r="I95" s="32"/>
    </row>
    <row r="96" spans="1:9" x14ac:dyDescent="0.15">
      <c r="A96" s="32"/>
      <c r="B96" s="32"/>
      <c r="C96" s="32"/>
      <c r="D96" s="32"/>
      <c r="E96" s="32"/>
      <c r="F96" s="32"/>
      <c r="G96" s="32"/>
      <c r="H96" s="32"/>
      <c r="I96" s="32"/>
    </row>
    <row r="97" spans="1:9" x14ac:dyDescent="0.15">
      <c r="A97" s="32"/>
      <c r="B97" s="32"/>
      <c r="C97" s="32"/>
      <c r="D97" s="32"/>
      <c r="E97" s="32"/>
      <c r="F97" s="32"/>
      <c r="G97" s="32"/>
      <c r="H97" s="32"/>
      <c r="I97" s="32"/>
    </row>
    <row r="98" spans="1:9" x14ac:dyDescent="0.15">
      <c r="A98" s="32"/>
      <c r="B98" s="32"/>
      <c r="C98" s="32"/>
      <c r="D98" s="32"/>
      <c r="E98" s="32"/>
      <c r="F98" s="32"/>
      <c r="G98" s="32"/>
      <c r="H98" s="32"/>
      <c r="I98" s="32"/>
    </row>
    <row r="99" spans="1:9" x14ac:dyDescent="0.15">
      <c r="A99" s="32"/>
      <c r="B99" s="32"/>
      <c r="C99" s="32"/>
      <c r="D99" s="32"/>
      <c r="E99" s="32"/>
      <c r="F99" s="32"/>
      <c r="G99" s="32"/>
      <c r="H99" s="32"/>
      <c r="I99" s="32"/>
    </row>
    <row r="100" spans="1:9" x14ac:dyDescent="0.15">
      <c r="A100" s="32"/>
      <c r="B100" s="32"/>
      <c r="C100" s="32"/>
      <c r="D100" s="32"/>
      <c r="E100" s="32"/>
      <c r="F100" s="32"/>
      <c r="G100" s="32"/>
      <c r="H100" s="32"/>
      <c r="I100" s="32"/>
    </row>
    <row r="101" spans="1:9" x14ac:dyDescent="0.15">
      <c r="A101" s="32"/>
      <c r="B101" s="32"/>
      <c r="C101" s="32"/>
      <c r="D101" s="32"/>
      <c r="E101" s="32"/>
      <c r="F101" s="32"/>
      <c r="G101" s="32"/>
      <c r="H101" s="32"/>
      <c r="I101" s="32"/>
    </row>
    <row r="102" spans="1:9" x14ac:dyDescent="0.15">
      <c r="A102" s="32"/>
      <c r="B102" s="32"/>
      <c r="C102" s="32"/>
      <c r="D102" s="32"/>
      <c r="E102" s="32"/>
      <c r="F102" s="32"/>
      <c r="G102" s="32"/>
      <c r="H102" s="32"/>
      <c r="I102" s="32"/>
    </row>
    <row r="103" spans="1:9" x14ac:dyDescent="0.15">
      <c r="A103" s="32"/>
      <c r="B103" s="32"/>
      <c r="C103" s="32"/>
      <c r="D103" s="32"/>
      <c r="E103" s="32"/>
      <c r="F103" s="32"/>
      <c r="G103" s="32"/>
      <c r="H103" s="32"/>
      <c r="I103" s="32"/>
    </row>
    <row r="104" spans="1:9" x14ac:dyDescent="0.15">
      <c r="A104" s="32"/>
      <c r="B104" s="32"/>
      <c r="C104" s="32"/>
      <c r="D104" s="32"/>
      <c r="E104" s="32"/>
      <c r="F104" s="32"/>
      <c r="G104" s="32"/>
      <c r="H104" s="32"/>
      <c r="I104" s="32"/>
    </row>
    <row r="105" spans="1:9" x14ac:dyDescent="0.15">
      <c r="A105" s="32"/>
      <c r="B105" s="32"/>
      <c r="C105" s="32"/>
      <c r="D105" s="32"/>
      <c r="E105" s="32"/>
      <c r="F105" s="32"/>
      <c r="G105" s="32"/>
      <c r="H105" s="32"/>
      <c r="I105" s="32"/>
    </row>
    <row r="106" spans="1:9" x14ac:dyDescent="0.15">
      <c r="A106" s="32"/>
      <c r="B106" s="32"/>
      <c r="C106" s="32"/>
      <c r="D106" s="32"/>
      <c r="E106" s="32"/>
      <c r="F106" s="32"/>
      <c r="G106" s="32"/>
      <c r="H106" s="32"/>
      <c r="I106" s="32"/>
    </row>
    <row r="107" spans="1:9" x14ac:dyDescent="0.15">
      <c r="A107" s="32"/>
      <c r="B107" s="32"/>
      <c r="C107" s="32"/>
      <c r="D107" s="32"/>
      <c r="E107" s="32"/>
      <c r="F107" s="32"/>
      <c r="G107" s="32"/>
      <c r="H107" s="32"/>
      <c r="I107" s="32"/>
    </row>
    <row r="108" spans="1:9" x14ac:dyDescent="0.15">
      <c r="A108" s="32"/>
      <c r="B108" s="32"/>
      <c r="C108" s="32"/>
      <c r="D108" s="32"/>
      <c r="E108" s="32"/>
      <c r="F108" s="32"/>
      <c r="G108" s="32"/>
      <c r="H108" s="32"/>
      <c r="I108" s="32"/>
    </row>
    <row r="109" spans="1:9" x14ac:dyDescent="0.15">
      <c r="A109" s="32"/>
      <c r="B109" s="32"/>
      <c r="C109" s="32"/>
      <c r="D109" s="32"/>
      <c r="E109" s="32"/>
      <c r="F109" s="32"/>
      <c r="G109" s="32"/>
      <c r="H109" s="32"/>
      <c r="I109" s="32"/>
    </row>
    <row r="110" spans="1:9" x14ac:dyDescent="0.15">
      <c r="A110" s="32"/>
      <c r="B110" s="32"/>
      <c r="C110" s="32"/>
      <c r="D110" s="32"/>
      <c r="E110" s="32"/>
      <c r="F110" s="32"/>
      <c r="G110" s="32"/>
      <c r="H110" s="32"/>
      <c r="I110" s="32"/>
    </row>
  </sheetData>
  <mergeCells count="12">
    <mergeCell ref="I3:I4"/>
    <mergeCell ref="B51:I51"/>
    <mergeCell ref="B53:I53"/>
    <mergeCell ref="B54:I54"/>
    <mergeCell ref="A2:C2"/>
    <mergeCell ref="G3:G4"/>
    <mergeCell ref="D3:D4"/>
    <mergeCell ref="E3:E4"/>
    <mergeCell ref="A3:C3"/>
    <mergeCell ref="A4:C4"/>
    <mergeCell ref="F3:F4"/>
    <mergeCell ref="H3:H4"/>
  </mergeCells>
  <phoneticPr fontId="1"/>
  <pageMargins left="0.39370078740157483" right="0.39370078740157483" top="0.6692913385826772" bottom="0.19685039370078741" header="0.31496062992125984" footer="0.31496062992125984"/>
  <pageSetup paperSize="11"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13C9-922D-43F1-AE13-9834F1378ABF}">
  <dimension ref="A1"/>
  <sheetViews>
    <sheetView workbookViewId="0"/>
  </sheetViews>
  <sheetFormatPr defaultRowHeight="13.5" x14ac:dyDescent="0.15"/>
  <cols>
    <col min="1" max="1" width="9.625" customWidth="1"/>
  </cols>
  <sheetData>
    <row r="1" spans="1:1" x14ac:dyDescent="0.15">
      <c r="A1" s="56">
        <v>26993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91CBCF3AE92941985BCEDDE945DEF4" ma:contentTypeVersion="16" ma:contentTypeDescription="新しいドキュメントを作成します。" ma:contentTypeScope="" ma:versionID="24f87cad901562c4c50e4a26e2f70113">
  <xsd:schema xmlns:xsd="http://www.w3.org/2001/XMLSchema" xmlns:xs="http://www.w3.org/2001/XMLSchema" xmlns:p="http://schemas.microsoft.com/office/2006/metadata/properties" xmlns:ns2="813136d9-b3eb-48f7-8997-02d3acec3a2c" xmlns:ns3="ee449b8a-e031-4c01-9455-491b8c44aea6" targetNamespace="http://schemas.microsoft.com/office/2006/metadata/properties" ma:root="true" ma:fieldsID="fdc7c2e82b5e63c8c127f71fd8fa3e46" ns2:_="" ns3:_="">
    <xsd:import namespace="813136d9-b3eb-48f7-8997-02d3acec3a2c"/>
    <xsd:import namespace="ee449b8a-e031-4c01-9455-491b8c44aea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3136d9-b3eb-48f7-8997-02d3acec3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13064e8-f729-408f-bfc8-4ce62d2690b0"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承認の状態" ma:internalName="_x627f__x8a8d__x306e__x72b6__x614b_">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449b8a-e031-4c01-9455-491b8c44aea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25266281-0897-4717-adc8-a44ebfd186b6}" ma:internalName="TaxCatchAll" ma:showField="CatchAllData" ma:web="ee449b8a-e031-4c01-9455-491b8c44ae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XAE>
  <AppVersion>2.02.00</AppVersion>
  <CustomXmlVersion>2.02.00</CustomXmlVersion>
  <IsHighlightMode>False</IsHighlightMode>
  <LastOperationSubsidiaryCompanyId>02993</LastOperationSubsidiaryCompanyId>
  <Links>
    <LinkInfo LinkId="1" Error="">PD94bWwgdmVyc2lvbj0iMS4wIiBlbmNvZGluZz0idXRmLTgiPz4NCjxMaW5rSW5mb0V4Y2VsIHhtbG5zOnhzaT0iaHR0cDovL3d3dy53My5vcmcvMjAwMS9YTUxTY2hlbWEtaW5zdGFuY2UiIHhtbG5zOnhzZD0iaHR0cDovL3d3dy53My5vcmcvMjAwMS9YTUxTY2hlbWEiPg0KICA8TGlua0luZm9Db3JlPg0KICAgIDxMaW5rSWQ+MTwvTGlua0lkPg0KICAgIDxJbmZsb3dWYWw+NCwwMzI8L0luZmxvd1ZhbD4NCiAgICA8RGlzcFZhbD40LDAzMjwvRGlzcFZhbD4NCiAgICA8TGFzdFVwZFRpbWU+MjAyMy8wNi8wNyAxNzoyNDo0NjwvTGFzdFVwZFRpbWU+DQogICAgPFdvcmtzaGVldE5NPumAo+e1kOaxuueuly3ml6XmnKzoo73piYQ8L1dvcmtzaGVldE5NPg0KICAgIDxMaW5rQ2VsbEFkZHJlc3NBMT5JNTwvTGlua0NlbGxBZGRyZXNzQTE+DQogICAgPExpbmtDZWxsQWRkcmVzc1IxQzE+UjVDOTwvTGlua0NlbGxBZGRyZXNzUjFDMT4NCiAgICA8Q2VsbEJhY2tncm91bmRDb2xvcj4xNjc3NzIxNTwvQ2VsbEJhY2tncm91bmRDb2xvcj4NCiAgICA8Q2VsbEJhY2tncm91bmRDb2xvckluZGV4Pi00MTQyPC9DZWxsQmFja2dyb3VuZENvbG9ySW5kZXg+DQogIDwvTGlua0luZm9Db3JlPg0KICA8TGlua0luZm9Yc2E+DQogICAgPEF1SWQ+MDI5OTMvOTgvMS8wL0Q5MjAxMDAxMDAwMDAwMDAwMDAxLzEvMS8yNDIvSzkwMDAwMDAwN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kyMDEwMDEwMDAwMDAwMDAwMDE8L0R0S2luZElkPg0KICAgIDxEb2NUeXA+MTwvRG9jVHlwPg0KICAgIDxEb2NUeXBObSAvPg0KICAgIDxTdW1BY1R5cD4xPC9TdW1BY1R5cD4NCiAgICA8U2hlZXRUeXA+MjQyPC9TaGVldFR5cD4NCiAgICA8U2hlZXRObT7plovnpLrmlbDlgKTnorroqo0o6ZaL56S65Y2Y5L2NMSk8L1NoZWV0Tm0+DQogICAgPEl0ZW1JZD5LOTAwMDAwMDA3PC9JdGVtSWQ+DQogICAgPERpc3BJdGVtSWQ+S0MyMDAwMDIxMDwvRGlzcEl0ZW1JZD4NCiAgICA8Q29sSWQ+UjMwMTAwMDAwIzwvQ29sSWQ+DQogICAgPFRlbUF4aXNUeXA+MTAwMDAwPC9UZW1BeGlzVHlwPg0KICAgIDxNZW51Tm0+6Ku45YWD5oOF5aCxPC9NZW51Tm0+DQogICAgPEl0ZW1ObT7lubTluqYg5b2T56S+IOmAo+e1kOeyl+mLvOeUn+eUo+mHjzwvSXRlbU5tPg0KICAgIDxDb2xObT7lvZPmnJ8KKDEpPC9Db2xObT4NCiAgICA8T3JpZ2luYWxWYWw+NDAsMzIyLDQ0NTwvT3JpZ2luYWxWYWw+DQogICAgPExhc3ROdW1WYWw+NCwwMzI8L0xhc3ROdW1WYWw+DQogICAgPFJhd0xpbmtWYWw+NCwwMzI8L1Jhd0xpbmtWYWw+DQogICAgPFZpZXdVbml0VHlwPjU8L1ZpZXdVbml0VHlwPg0KICAgIDxEZWNpbWFsUG9pbnQ+MDwvRGVjaW1hbFBvaW50Pg0KICAgIDxSb3VuZFR5cD4xPC9Sb3VuZFR5cD4NCiAgICA8TnVtVGV4dFR5cD4xPC9OdW1UZXh0VHlwPg0KICAgIDxDbGFzc1R5cD4yPC9DbGFzc1R5cD4NCiAgICA8RFRvdGFsWU1ESE1TPjIwMjMvMDQvMjggMTc6MTY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 Error="">PD94bWwgdmVyc2lvbj0iMS4wIiBlbmNvZGluZz0idXRmLTgiPz4NCjxMaW5rSW5mb0V4Y2VsIHhtbG5zOnhzaT0iaHR0cDovL3d3dy53My5vcmcvMjAwMS9YTUxTY2hlbWEtaW5zdGFuY2UiIHhtbG5zOnhzZD0iaHR0cDovL3d3dy53My5vcmcvMjAwMS9YTUxTY2hlbWEiPg0KICA8TGlua0luZm9Db3JlPg0KICAgIDxMaW5rSWQ+MjwvTGlua0lkPg0KICAgIDxJbmZsb3dWYWw+NzksNzU1PC9JbmZsb3dWYWw+DQogICAgPERpc3BWYWw+NzksNzU1PC9EaXNwVmFsPg0KICAgIDxMYXN0VXBkVGltZT4yMDIzLzA2LzA5IDExOjUyOjE0PC9MYXN0VXBkVGltZT4NCiAgICA8V29ya3NoZWV0Tk0+6YCj57WQ5rG6566XLeaXpeacrOijvemJhDwvV29ya3NoZWV0Tk0+DQogICAgPExpbmtDZWxsQWRkcmVzc0ExPkk2PC9MaW5rQ2VsbEFkZHJlc3NBMT4NCiAgICA8TGlua0NlbGxBZGRyZXNzUjFDMT5SNkM5PC9MaW5rQ2VsbEFkZHJlc3NSMUMxPg0KICAgIDxDZWxsQmFja2dyb3VuZENvbG9yPjE2Nzc3MjE1PC9DZWxsQmFja2dyb3VuZENvbG9yPg0KICAgIDxDZWxsQmFja2dyb3VuZENvbG9ySW5kZXg+LTQxNDI8L0NlbGxCYWNrZ3JvdW5kQ29sb3JJbmRleD4NCiAgPC9MaW5rSW5mb0NvcmU+DQogIDxMaW5rSW5mb1hzYT4NCiAgICA8QXVJZD4wMjk5My85OC8xLzAvRDIzMDE1MDA1MDA1MDAwMDAwMDAvMS8xLzI0Mi9LMTEx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EwMDAwMCM8L0l0ZW1JZD4NCiAgICA8RGlzcEl0ZW1JZD5LMTExMDAwMDAwPC9EaXNwSXRlbUlkPg0KICAgIDxDb2xJZD5SMzAxMDAwMDAjPC9Db2xJZD4NCiAgICA8VGVtQXhpc1R5cD4xMDAwMDA8L1RlbUF4aXNUeXA+DQogICAgPE1lbnVObT7ntYzllrbmiJDnuL48L01lbnVObT4NCiAgICA8SXRlbU5tPuWjsuS4iuWPjuebijwvSXRlbU5tPg0KICAgIDxDb2xObT45OOacnzwvQ29sTm0+DQogICAgPE9yaWdpbmFsVmFsPjcsOTc1LDU4Niw1NDEsMzM2PC9PcmlnaW5hbFZhbD4NCiAgICA8TGFzdE51bVZhbD43LDk3NSw1ODY8L0xhc3ROdW1WYWw+DQogICAgPFJhd0xpbmtWYWw+Nyw5NzUsNTg2PC9SYXdMaW5rVmFsPg0KICAgIDxWaWV3VW5pdFR5cD43PC9WaWV3VW5pdFR5cD4NCiAgICA8RGVjaW1hbFBvaW50PjA8L0RlY2ltYWxQb2ludD4NCiAgICA8Um91bmRUeXA+MjwvUm91bmRUeXA+DQogICAgPE51bVRleHRUeXA+MzwvTnVtVGV4dFR5cD4NCiAgICA8Q2xhc3NUeXA+MzwvQ2xhc3NUeXA+DQogICAgPERUb3RhbFlNREhNUz4yMDIzLzA1LzE5IDE0OjA3OjM5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 Error="">PD94bWwgdmVyc2lvbj0iMS4wIiBlbmNvZGluZz0idXRmLTgiPz4NCjxMaW5rSW5mb0V4Y2VsIHhtbG5zOnhzaT0iaHR0cDovL3d3dy53My5vcmcvMjAwMS9YTUxTY2hlbWEtaW5zdGFuY2UiIHhtbG5zOnhzZD0iaHR0cDovL3d3dy53My5vcmcvMjAwMS9YTUxTY2hlbWEiPg0KICA8TGlua0luZm9Db3JlPg0KICAgIDxMaW5rSWQ+MzwvTGlua0lkPg0KICAgIDxJbmZsb3dWYWw+OSwxNjQ8L0luZmxvd1ZhbD4NCiAgICA8RGlzcFZhbD45LDE2NDwvRGlzcFZhbD4NCiAgICA8TGFzdFVwZFRpbWU+MjAyMy8wNi8wNyAyMzozMTo1MzwvTGFzdFVwZFRpbWU+DQogICAgPFdvcmtzaGVldE5NPumAo+e1kOaxuueuly3ml6XmnKzoo73piYQ8L1dvcmtzaGVldE5NPg0KICAgIDxMaW5rQ2VsbEFkZHJlc3NBMT5JNzwvTGlua0NlbGxBZGRyZXNzQTE+DQogICAgPExpbmtDZWxsQWRkcmVzc1IxQzE+UjdDOTwvTGlua0NlbGxBZGRyZXNzUjFDMT4NCiAgICA8Q2VsbEJhY2tncm91bmRDb2xvcj4xNjc3NzIxNTwvQ2VsbEJhY2tncm91bmRDb2xvcj4NCiAgICA8Q2VsbEJhY2tncm91bmRDb2xvckluZGV4Pi00MTQyPC9DZWxsQmFja2dyb3VuZENvbG9ySW5kZXg+DQogIDwvTGlua0luZm9Db3JlPg0KICA8TGlua0luZm9Yc2E+DQogICAgPEF1SWQ+MDI5OTMvOTgvMS8wL0QyMzAxNTAwNTAwNTAwMDAwMDAwLzEvMS8yNDIvSzkwMDAwMDAwMS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A1MDAwMDAwMDA8L0R0S2luZElkPg0KICAgIDxEb2NUeXA+MTwvRG9jVHlwPg0KICAgIDxEb2NUeXBObSAvPg0KICAgIDxTdW1BY1R5cD4xPC9TdW1BY1R5cD4NCiAgICA8U2hlZXRUeXA+MjQyPC9TaGVldFR5cD4NCiAgICA8U2hlZXRObT7plovnpLrmlbDlgKTnorroqo0o6ZaL56S65Y2Y5L2NMSk8L1NoZWV0Tm0+DQogICAgPEl0ZW1JZD5LOTAwMDAwMDAxPC9JdGVtSWQ+DQogICAgPERpc3BJdGVtSWQ+S0MxMDEwMDAwMDwvRGlzcEl0ZW1JZD4NCiAgICA8Q29sSWQ+UjMwMTAwMDAwIzwvQ29sSWQ+DQogICAgPFRlbUF4aXNUeXA+MTAwMDAwPC9UZW1BeGlzVHlwPg0KICAgIDxNZW51Tm0+57WM5Za25oiQ57i+PC9NZW51Tm0+DQogICAgPEl0ZW1ObT7kuovmpa3liKnnm4o8L0l0ZW1ObT4NCiAgICA8Q29sTm0+OTjmnJ88L0NvbE5tPg0KICAgIDxPcmlnaW5hbFZhbD45MTYsNDU2LDc5OCw4ODQ8L09yaWdpbmFsVmFsPg0KICAgIDxMYXN0TnVtVmFsPjkxNiw0NTY8L0xhc3ROdW1WYWw+DQogICAgPFJhd0xpbmtWYWw+OTE2LDQ1NjwvUmF3TGlua1ZhbD4NCiAgICA8Vmlld1VuaXRUeXA+NzwvVmlld1VuaXRUeXA+DQogICAgPERlY2ltYWxQb2ludD4wPC9EZWNpbWFsUG9pbnQ+DQogICAgPFJvdW5kVHlwPjI8L1JvdW5kVHlwPg0KICAgIDxOdW1UZXh0VHlwPjM8L051bVRleHRUeXA+DQogICAgPENsYXNzVHlwPjM8L0NsYXNzVHlwPg0KICAgIDxEVG90YWxZTURITVM+MjAyMy8wNS8xOSAxNDowNzozOT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 Error="">PD94bWwgdmVyc2lvbj0iMS4wIiBlbmNvZGluZz0idXRmLTgiPz4NCjxMaW5rSW5mb0V4Y2VsIHhtbG5zOnhzaT0iaHR0cDovL3d3dy53My5vcmcvMjAwMS9YTUxTY2hlbWEtaW5zdGFuY2UiIHhtbG5zOnhzZD0iaHR0cDovL3d3dy53My5vcmcvMjAwMS9YTUxTY2hlbWEiPg0KICA8TGlua0luZm9Db3JlPg0KICAgIDxMaW5rSWQ+NDwvTGlua0lkPg0KICAgIDxJbmZsb3dWYWw+MTguMTwvSW5mbG93VmFsPg0KICAgIDxEaXNwVmFsPjE4LjE8L0Rpc3BWYWw+DQogICAgPExhc3RVcGRUaW1lPjIwMjMvMDYvMDcgMjM6MzM6NTU8L0xhc3RVcGRUaW1lPg0KICAgIDxXb3Jrc2hlZXROTT7pgKPntZDmsbrnrpct5pel5pys6KO96YmEPC9Xb3Jrc2hlZXROTT4NCiAgICA8TGlua0NlbGxBZGRyZXNzQTE+STE3PC9MaW5rQ2VsbEFkZHJlc3NBMT4NCiAgICA8TGlua0NlbGxBZGRyZXNzUjFDMT5SMTdDOTwvTGlua0NlbGxBZGRyZXNzUjFDMT4NCiAgICA8Q2VsbEJhY2tncm91bmRDb2xvcj4xNjc3NzIxNTwvQ2VsbEJhY2tncm91bmRDb2xvcj4NCiAgICA8Q2VsbEJhY2tncm91bmRDb2xvckluZGV4Pi00MTQyPC9DZWxsQmFja2dyb3VuZENvbG9ySW5kZXg+DQogIDwvTGlua0luZm9Db3JlPg0KICA8TGlua0luZm9Yc2E+DQogICAgPEF1SWQ+MDI5OTMvOTgvMS8wL0QyMzAxNTAwNTAwNTAwMDAwMDAwLzEvMS8yNDIvSzE2NT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A1MDAwMDAwMDA8L0R0S2luZElkPg0KICAgIDxEb2NUeXA+MTwvRG9jVHlwPg0KICAgIDxEb2NUeXBObSAvPg0KICAgIDxTdW1BY1R5cD4xPC9TdW1BY1R5cD4NCiAgICA8U2hlZXRUeXA+MjQyPC9TaGVldFR5cD4NCiAgICA8U2hlZXRObT7plovnpLrmlbDlgKTnorroqo0o6ZaL56S65Y2Y5L2NMSk8L1NoZWV0Tm0+DQogICAgPEl0ZW1JZD5LMTY1MDAwMDAjPC9JdGVtSWQ+DQogICAgPERpc3BJdGVtSWQ+SzE2NTAwMDAwMDwvRGlzcEl0ZW1JZD4NCiAgICA8Q29sSWQ+UjMwMTAwMDAwIzwvQ29sSWQ+DQogICAgPFRlbUF4aXNUeXA+MTAwMDAwPC9UZW1BeGlzVHlwPg0KICAgIDxNZW51Tm0+57WM5Za25oiQ57i+PC9NZW51Tm0+DQogICAgPEl0ZW1ObT7opqrkvJrnpL7miYDmnInogIXluLDlsZ7mjIHliIblvZPmnJ/liKnnm4rnjoc8L0l0ZW1ObT4NCiAgICA8Q29sTm0+OTjmnJ88L0NvbE5tPg0KICAgIDxPcmlnaW5hbFZhbD4xOC4xNDk8L09yaWdpbmFsVmFsPg0KICAgIDxMYXN0TnVtVmFsPjE4LjE8L0xhc3ROdW1WYWw+DQogICAgPFJhd0xpbmtWYWw+MTguMTwvUmF3TGlua1ZhbD4NCiAgICA8Vmlld1VuaXRUeXA+MTwvVmlld1VuaXRUeXA+DQogICAgPERlY2ltYWxQb2ludD4xPC9EZWNpbWFsUG9pbnQ+DQogICAgPFJvdW5kVHlwPjE8L1JvdW5kVHlwPg0KICAgIDxOdW1UZXh0VHlwPjM8L051bVRleHRUeXA+DQogICAgPENsYXNzVHlwPjM8L0NsYXNzVHlwPg0KICAgIDxEVG90YWxZTURITVM+MjAyMy8wNS8xOSAxNDowNzozOTwvRFRvdGFsWU1ESE1TPg0KICAgIDxEaXNjbG9zdXJlSW5wdXRUeXA+MTwvRGlzY2xvc3VyZUlucHV0VHlwPg0KICA8L0xpbmtJbmZvWHNhPg0KICA8TGlua0luZm9DaGFuZ2VTZXR0aW5nPg0KICAgIDxaZXJvRGlzcFR5cD40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5" Error="">PD94bWwgdmVyc2lvbj0iMS4wIiBlbmNvZGluZz0idXRmLTgiPz4NCjxMaW5rSW5mb0V4Y2VsIHhtbG5zOnhzaT0iaHR0cDovL3d3dy53My5vcmcvMjAwMS9YTUxTY2hlbWEtaW5zdGFuY2UiIHhtbG5zOnhzZD0iaHR0cDovL3d3dy53My5vcmcvMjAwMS9YTUxTY2hlbWEiPg0KICA8TGlua0luZm9Db3JlPg0KICAgIDxMaW5rSWQ+NTwvTGlua0lkPg0KICAgIDxJbmZsb3dWYWw+Niw5NDA8L0luZmxvd1ZhbD4NCiAgICA8RGlzcFZhbD42LDk0MDwvRGlzcFZhbD4NCiAgICA8TGFzdFVwZFRpbWU+MjAyMy8wNi8wNyAyMzozMTo1NDwvTGFzdFVwZFRpbWU+DQogICAgPFdvcmtzaGVldE5NPumAo+e1kOaxuueuly3ml6XmnKzoo73piYQ8L1dvcmtzaGVldE5NPg0KICAgIDxMaW5rQ2VsbEFkZHJlc3NBMT5JOTwvTGlua0NlbGxBZGRyZXNzQTE+DQogICAgPExpbmtDZWxsQWRkcmVzc1IxQzE+UjlDOTwvTGlua0NlbGxBZGRyZXNzUjFDMT4NCiAgICA8Q2VsbEJhY2tncm91bmRDb2xvcj4xNjc3NzIxNTwvQ2VsbEJhY2tncm91bmRDb2xvcj4NCiAgICA8Q2VsbEJhY2tncm91bmRDb2xvckluZGV4Pi00MTQyPC9DZWxsQmFja2dyb3VuZENvbG9ySW5kZXg+DQogIDwvTGlua0luZm9Db3JlPg0KICA8TGlua0luZm9Yc2E+DQogICAgPEF1SWQ+MDI5OTMvOTgvMS8wL0QyMzAxNTAwNTAwNTAwMDAwMDAwLzEvMS8yNDIvSzExND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A1MDAwMDAwMDA8L0R0S2luZElkPg0KICAgIDxEb2NUeXA+MTwvRG9jVHlwPg0KICAgIDxEb2NUeXBObSAvPg0KICAgIDxTdW1BY1R5cD4xPC9TdW1BY1R5cD4NCiAgICA8U2hlZXRUeXA+MjQyPC9TaGVldFR5cD4NCiAgICA8U2hlZXRObT7plovnpLrmlbDlgKTnorroqo0o6ZaL56S65Y2Y5L2NMSk8L1NoZWV0Tm0+DQogICAgPEl0ZW1JZD5LMTE0MDAwMDAjPC9JdGVtSWQ+DQogICAgPERpc3BJdGVtSWQ+SzExNDAwMDAwMDwvRGlzcEl0ZW1JZD4NCiAgICA8Q29sSWQ+UjMwMTAwMDAwIzwvQ29sSWQ+DQogICAgPFRlbUF4aXNUeXA+MTAwMDAwPC9UZW1BeGlzVHlwPg0KICAgIDxNZW51Tm0+57WM5Za25oiQ57i+PC9NZW51Tm0+DQogICAgPEl0ZW1ObT7opqrkvJrnpL7jga7miYDmnInogIXjgavluLDlsZ7jgZnjgovlvZPmnJ/liKnnm4o8L0l0ZW1ObT4NCiAgICA8Q29sTm0+OTjmnJ88L0NvbE5tPg0KICAgIDxPcmlnaW5hbFZhbD42OTQsMDE2LDUzNiw4NTc8L09yaWdpbmFsVmFsPg0KICAgIDxMYXN0TnVtVmFsPjY5NCwwMTY8L0xhc3ROdW1WYWw+DQogICAgPFJhd0xpbmtWYWw+Njk0LDAxNjwvUmF3TGlua1ZhbD4NCiAgICA8Vmlld1VuaXRUeXA+NzwvVmlld1VuaXRUeXA+DQogICAgPERlY2ltYWxQb2ludD4wPC9EZWNpbWFsUG9pbnQ+DQogICAgPFJvdW5kVHlwPjI8L1JvdW5kVHlwPg0KICAgIDxOdW1UZXh0VHlwPjM8L051bVRleHRUeXA+DQogICAgPENsYXNzVHlwPjM8L0NsYXNzVHlwPg0KICAgIDxEVG90YWxZTURITVM+MjAyMy8wNS8xOSAxNDowNzozOT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 Error="">PD94bWwgdmVyc2lvbj0iMS4wIiBlbmNvZGluZz0idXRmLTgiPz4NCjxMaW5rSW5mb0V4Y2VsIHhtbG5zOnhzaT0iaHR0cDovL3d3dy53My5vcmcvMjAwMS9YTUxTY2hlbWEtaW5zdGFuY2UiIHhtbG5zOnhzZD0iaHR0cDovL3d3dy53My5vcmcvMjAwMS9YTUxTY2hlbWEiPg0KICA8TGlua0luZm9Db3JlPg0KICAgIDxMaW5rSWQ+NjwvTGlua0lkPg0KICAgIDxJbmZsb3dWYWw+MTA2LDA2ODwvSW5mbG93VmFsPg0KICAgIDxEaXNwVmFsPjEwNiwwNjg8L0Rpc3BWYWw+DQogICAgPExhc3RVcGRUaW1lPjIwMjMvMDYvMDcgMjI6MzY6MTg8L0xhc3RVcGRUaW1lPg0KICAgIDxXb3Jrc2hlZXROTT7pgKPntZDmsbrnrpct5pel5pys6KO96YmEPC9Xb3Jrc2hlZXROTT4NCiAgICA8TGlua0NlbGxBZGRyZXNzQTE+STI5PC9MaW5rQ2VsbEFkZHJlc3NBMT4NCiAgICA8TGlua0NlbGxBZGRyZXNzUjFDMT5SMjlDOTwvTGlua0NlbGxBZGRyZXNzUjFDMT4NCiAgICA8Q2VsbEJhY2tncm91bmRDb2xvcj4xNjc3NzIxNTwvQ2VsbEJhY2tncm91bmRDb2xvcj4NCiAgICA8Q2VsbEJhY2tncm91bmRDb2xvckluZGV4Pi00MTQyPC9DZWxsQmFja2dyb3VuZENvbG9ySW5kZXg+DQogIDwvTGlua0luZm9Db3JlPg0KICA8TGlua0luZm9Yc2E+DQogICAgPEF1SWQ+MDI5OTMvOTgvMS8wL0Q5MDAxNTAwMDAwMDAwMDAwMDEwLzEvMS8yNDIvSzkwMDAwMDAwNC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kwMDE1MDAwMDAwMDAwMDAwMTA8L0R0S2luZElkPg0KICAgIDxEb2NUeXA+MTwvRG9jVHlwPg0KICAgIDxEb2NUeXBObSAvPg0KICAgIDxTdW1BY1R5cD4xPC9TdW1BY1R5cD4NCiAgICA8U2hlZXRUeXA+MjQyPC9TaGVldFR5cD4NCiAgICA8U2hlZXRObT7plovnpLrmlbDlgKTnorroqo0o6ZaL56S65Y2Y5L2NMSk8L1NoZWV0Tm0+DQogICAgPEl0ZW1JZD5LOTAwMDAwMDA0PC9JdGVtSWQ+DQogICAgPERpc3BJdGVtSWQ+SzEwWjAwMDAwMDwvRGlzcEl0ZW1JZD4NCiAgICA8Q29sSWQ+UjMwMTAwMDAwIzwvQ29sSWQ+DQogICAgPFRlbUF4aXNUeXA+MTAwMDAwPC9UZW1BeGlzVHlwPg0KICAgIDxNZW51Tm0+77yI6YCj77yJ5b6T5qWt5ZOh5pWwPC9NZW51Tm0+DQogICAgPEl0ZW1ObT7lkIjoqIg8L0l0ZW1ObT4NCiAgICA8Q29sTm0+5b2T5pyfCuW+k+alreWToeaVsDwvQ29sTm0+DQogICAgPE9yaWdpbmFsVmFsPjEwNiwwNjg8L09yaWdpbmFsVmFsPg0KICAgIDxMYXN0TnVtVmFsPjEwNiwwNjg8L0xhc3ROdW1WYWw+DQogICAgPFJhd0xpbmtWYWw+MTA2LDA2ODwvUmF3TGlua1ZhbD4NCiAgICA8Vmlld1VuaXRUeXA+MTwvVmlld1VuaXRUeXA+DQogICAgPERlY2ltYWxQb2ludD4wPC9EZWNpbWFsUG9pbnQ+DQogICAgPFJvdW5kVHlwPjI8L1JvdW5kVHlwPg0KICAgIDxOdW1UZXh0VHlwPjE8L051bVRleHRUeXA+DQogICAgPENsYXNzVHlwPjM8L0NsYXNzVHlwPg0KICAgIDxEVG90YWxZTURITVM+MjAyMy8wNS8xOSAyMDozNjox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7" Error="">PD94bWwgdmVyc2lvbj0iMS4wIiBlbmNvZGluZz0idXRmLTgiPz4NCjxMaW5rSW5mb0V4Y2VsIHhtbG5zOnhzaT0iaHR0cDovL3d3dy53My5vcmcvMjAwMS9YTUxTY2hlbWEtaW5zdGFuY2UiIHhtbG5zOnhzZD0iaHR0cDovL3d3dy53My5vcmcvMjAwMS9YTUxTY2hlbWEiPg0KICA8TGlua0luZm9Db3JlPg0KICAgIDxMaW5rSWQ+NzwvTGlua0lkPg0KICAgIDxJbmZsb3dWYWw+NCw1NDAuNTk8L0luZmxvd1ZhbD4NCiAgICA8RGlzcFZhbD40LDU0MC41OTwvRGlzcFZhbD4NCiAgICA8TGFzdFVwZFRpbWU+MjAyMy8wNi8wNyAyMjozNzoxNTwvTGFzdFVwZFRpbWU+DQogICAgPFdvcmtzaGVldE5NPumAo+e1kOaxuueuly3ml6XmnKzoo73piYQ8L1dvcmtzaGVldE5NPg0KICAgIDxMaW5rQ2VsbEFkZHJlc3NBMT5JMTI8L0xpbmtDZWxsQWRkcmVzc0ExPg0KICAgIDxMaW5rQ2VsbEFkZHJlc3NSMUMxPlIxMkM5PC9MaW5rQ2VsbEFkZHJlc3NSMUMxPg0KICAgIDxDZWxsQmFja2dyb3VuZENvbG9yPjE2Nzc3MjE1PC9DZWxsQmFja2dyb3VuZENvbG9yPg0KICAgIDxDZWxsQmFja2dyb3VuZENvbG9ySW5kZXg+LTQxNDI8L0NlbGxCYWNrZ3JvdW5kQ29sb3JJbmRleD4NCiAgPC9MaW5rSW5mb0NvcmU+DQogIDxMaW5rSW5mb1hzYT4NCiAgICA8QXVJZD4wMjk5My85OC8xLzAvRDIzMDE1MDA1MDEwMDAwMDAwMDAvMS8xLzI0Mi9LMTI3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TAwMDAwMDAwMDwvRHRLaW5kSWQ+DQogICAgPERvY1R5cD4xPC9Eb2NUeXA+DQogICAgPERvY1R5cE5tIC8+DQogICAgPFN1bUFjVHlwPjE8L1N1bUFjVHlwPg0KICAgIDxTaGVldFR5cD4yNDI8L1NoZWV0VHlwPg0KICAgIDxTaGVldE5tPumWi+ekuuaVsOWApOeiuuiqjSjplovnpLrljZjkvY0xKTwvU2hlZXRObT4NCiAgICA8SXRlbUlkPksxMjcwMDAwMCM8L0l0ZW1JZD4NCiAgICA8RGlzcEl0ZW1JZD5LMTI3MDAwMDAwPC9EaXNwSXRlbUlkPg0KICAgIDxDb2xJZD5SMzAxMDAwMDAjPC9Db2xJZD4NCiAgICA8VGVtQXhpc1R5cD4xMDAwMDA8L1RlbUF4aXNUeXA+DQogICAgPE1lbnVObT7osqHmlL/nirbmhYs8L01lbnVObT4NCiAgICA8SXRlbU5tPu+8keagquW9k+OBn+OCiuimquS8muekvuaJgOacieiAheW4sOWxnuaMgeWIhjwvSXRlbU5tPg0KICAgIDxDb2xObT45OOacnzwvQ29sTm0+DQogICAgPE9yaWdpbmFsVmFsPjQsNTQwLjU5MDwvT3JpZ2luYWxWYWw+DQogICAgPExhc3ROdW1WYWw+NCw1NDAuNTk8L0xhc3ROdW1WYWw+DQogICAgPFJhd0xpbmtWYWw+NCw1NDAuNTk8L1Jhd0xpbmtWYWw+DQogICAgPFZpZXdVbml0VHlwPjE8L1ZpZXdVbml0VHlwPg0KICAgIDxEZWNpbWFsUG9pbnQ+MjwvRGVjaW1hbFBvaW50Pg0KICAgIDxSb3VuZFR5cD4yPC9Sb3VuZFR5cD4NCiAgICA8TnVtVGV4dFR5cD4zPC9OdW1UZXh0VHlwPg0KICAgIDxDbGFzc1R5cD4zPC9DbGFzc1R5cD4NCiAgICA8RFRvdGFsWU1ESE1TPjIwMjMvMDQvMjQgMTU6NTg6Mj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 Error="">PD94bWwgdmVyc2lvbj0iMS4wIiBlbmNvZGluZz0idXRmLTgiPz4NCjxMaW5rSW5mb0V4Y2VsIHhtbG5zOnhzaT0iaHR0cDovL3d3dy53My5vcmcvMjAwMS9YTUxTY2hlbWEtaW5zdGFuY2UiIHhtbG5zOnhzZD0iaHR0cDovL3d3dy53My5vcmcvMjAwMS9YTUxTY2hlbWEiPg0KICA8TGlua0luZm9Db3JlPg0KICAgIDxMaW5rSWQ+ODwvTGlua0lkPg0KICAgIDxJbmZsb3dWYWw+NDEsODExPC9JbmZsb3dWYWw+DQogICAgPERpc3BWYWw+NDEsODExPC9EaXNwVmFsPg0KICAgIDxMYXN0VXBkVGltZT4yMDIzLzA2LzA3IDIzOjMzOjEzPC9MYXN0VXBkVGltZT4NCiAgICA8V29ya3NoZWV0Tk0+6YCj57WQ5rG6566XLeaXpeacrOijvemJhDwvV29ya3NoZWV0Tk0+DQogICAgPExpbmtDZWxsQWRkcmVzc0ExPkkxNTwvTGlua0NlbGxBZGRyZXNzQTE+DQogICAgPExpbmtDZWxsQWRkcmVzc1IxQzE+UjE1Qzk8L0xpbmtDZWxsQWRkcmVzc1IxQzE+DQogICAgPENlbGxCYWNrZ3JvdW5kQ29sb3I+MTY3NzcyMTU8L0NlbGxCYWNrZ3JvdW5kQ29sb3I+DQogICAgPENlbGxCYWNrZ3JvdW5kQ29sb3JJbmRleD4tNDE0MjwvQ2VsbEJhY2tncm91bmRDb2xvckluZGV4Pg0KICA8L0xpbmtJbmZvQ29yZT4NCiAgPExpbmtJbmZvWHNhPg0KICAgIDxBdUlkPjAyOTkzLzk4LzEvMC9EMjMwMTUwMDUwMTAwMDAwMDAwMC8xLzEvMjQyL0sxMjQwMDAwMCMvUjMwMTAwMD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xNTAwNTAxMDAwMDAwMDAwPC9EdEtpbmRJZD4NCiAgICA8RG9jVHlwPjE8L0RvY1R5cD4NCiAgICA8RG9jVHlwTm0gLz4NCiAgICA8U3VtQWNUeXA+MTwvU3VtQWNUeXA+DQogICAgPFNoZWV0VHlwPjI0MjwvU2hlZXRUeXA+DQogICAgPFNoZWV0Tm0+6ZaL56S65pWw5YCk56K66KqNKOmWi+ekuuWNmOS9jTEpPC9TaGVldE5tPg0KICAgIDxJdGVtSWQ+SzEyNDAwMDAwIzwvSXRlbUlkPg0KICAgIDxEaXNwSXRlbUlkPksxMjQwMDAwMDA8L0Rpc3BJdGVtSWQ+DQogICAgPENvbElkPlIzMDEwMDAwMCM8L0NvbElkPg0KICAgIDxUZW1BeGlzVHlwPjEwMDAwMDwvVGVtQXhpc1R5cD4NCiAgICA8TWVudU5tPuiyoeaUv+eKtuaFizwvTWVudU5tPg0KICAgIDxJdGVtTm0+6Kaq5Lya56S+44Gu5omA5pyJ6ICF44Gr5biw5bGe44GZ44KL5oyB5YiGPC9JdGVtTm0+DQogICAgPENvbE5tPjk45pyfPC9Db2xObT4NCiAgICA8T3JpZ2luYWxWYWw+NCwxODEsMTU1LDMyMCw1MjM8L09yaWdpbmFsVmFsPg0KICAgIDxMYXN0TnVtVmFsPjQsMTgxLDE1NTwvTGFzdE51bVZhbD4NCiAgICA8UmF3TGlua1ZhbD40LDE4MSwxNTU8L1Jhd0xpbmtWYWw+DQogICAgPFZpZXdVbml0VHlwPjc8L1ZpZXdVbml0VHlwPg0KICAgIDxEZWNpbWFsUG9pbnQ+MDwvRGVjaW1hbFBvaW50Pg0KICAgIDxSb3VuZFR5cD4yPC9Sb3VuZFR5cD4NCiAgICA8TnVtVGV4dFR5cD4zPC9OdW1UZXh0VHlwPg0KICAgIDxDbGFzc1R5cD4zPC9DbGFzc1R5cD4NCiAgICA8RFRvdGFsWU1ESE1TPjIwMjMvMDQvMjQgMTU6NTg6MjM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 Error="">PD94bWwgdmVyc2lvbj0iMS4wIiBlbmNvZGluZz0idXRmLTgiPz4NCjxMaW5rSW5mb0V4Y2VsIHhtbG5zOnhzaT0iaHR0cDovL3d3dy53My5vcmcvMjAwMS9YTUxTY2hlbWEtaW5zdGFuY2UiIHhtbG5zOnhzZD0iaHR0cDovL3d3dy53My5vcmcvMjAwMS9YTUxTY2hlbWEiPg0KICA8TGlua0luZm9Db3JlPg0KICAgIDxMaW5rSWQ+OTwvTGlua0lkPg0KICAgIDxJbmZsb3dWYWw+NDMuNzwvSW5mbG93VmFsPg0KICAgIDxEaXNwVmFsPjQzLjc8L0Rpc3BWYWw+DQogICAgPExhc3RVcGRUaW1lPjIwMjMvMDYvMDcgMjI6Mzc6MzQ8L0xhc3RVcGRUaW1lPg0KICAgIDxXb3Jrc2hlZXROTT7pgKPntZDmsbrnrpct5pel5pys6KO96YmEPC9Xb3Jrc2hlZXROTT4NCiAgICA8TGlua0NlbGxBZGRyZXNzQTE+STE2PC9MaW5rQ2VsbEFkZHJlc3NBMT4NCiAgICA8TGlua0NlbGxBZGRyZXNzUjFDMT5SMTZDOTwvTGlua0NlbGxBZGRyZXNzUjFDMT4NCiAgICA8Q2VsbEJhY2tncm91bmRDb2xvcj4xNjc3NzIxNTwvQ2VsbEJhY2tncm91bmRDb2xvcj4NCiAgICA8Q2VsbEJhY2tncm91bmRDb2xvckluZGV4Pi00MTQyPC9DZWxsQmFja2dyb3VuZENvbG9ySW5kZXg+DQogIDwvTGlua0luZm9Db3JlPg0KICA8TGlua0luZm9Yc2E+DQogICAgPEF1SWQ+MDI5OTMvOTgvMS8wL0QyMzAxNTAwNTAxMDAwMDAwMDAwLzEvMS8yNDIvSzEyNT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EwMDAwMDAwMDA8L0R0S2luZElkPg0KICAgIDxEb2NUeXA+MTwvRG9jVHlwPg0KICAgIDxEb2NUeXBObSAvPg0KICAgIDxTdW1BY1R5cD4xPC9TdW1BY1R5cD4NCiAgICA8U2hlZXRUeXA+MjQyPC9TaGVldFR5cD4NCiAgICA8U2hlZXRObT7plovnpLrmlbDlgKTnorroqo0o6ZaL56S65Y2Y5L2NMSk8L1NoZWV0Tm0+DQogICAgPEl0ZW1JZD5LMTI1MDAwMDAjPC9JdGVtSWQ+DQogICAgPERpc3BJdGVtSWQ+SzEyNTAwMDAwMDwvRGlzcEl0ZW1JZD4NCiAgICA8Q29sSWQ+UjMwMTAwMDAwIzwvQ29sSWQ+DQogICAgPFRlbUF4aXNUeXA+MTAwMDAwPC9UZW1BeGlzVHlwPg0KICAgIDxNZW51Tm0+6LKh5pS/54q25oWLPC9NZW51Tm0+DQogICAgPEl0ZW1ObT7opqrkvJrnpL7miYDmnInogIXluLDlsZ7mjIHliIbmr5Tnjoc8L0l0ZW1ObT4NCiAgICA8Q29sTm0+OTjmnJ88L0NvbE5tPg0KICAgIDxPcmlnaW5hbFZhbD40My43MDM8L09yaWdpbmFsVmFsPg0KICAgIDxMYXN0TnVtVmFsPjQzLjc8L0xhc3ROdW1WYWw+DQogICAgPFJhd0xpbmtWYWw+NDMuNzwvUmF3TGlua1ZhbD4NCiAgICA8Vmlld1VuaXRUeXA+MTwvVmlld1VuaXRUeXA+DQogICAgPERlY2ltYWxQb2ludD4xPC9EZWNpbWFsUG9pbnQ+DQogICAgPFJvdW5kVHlwPjE8L1JvdW5kVHlwPg0KICAgIDxOdW1UZXh0VHlwPjM8L051bVRleHRUeXA+DQogICAgPENsYXNzVHlwPjM8L0NsYXNzVHlwPg0KICAgIDxEVG90YWxZTURITVM+MjAyMy8wNC8yNCAxNTo1ODoy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 Error="">PD94bWwgdmVyc2lvbj0iMS4wIiBlbmNvZGluZz0idXRmLTgiPz4NCjxMaW5rSW5mb0V4Y2VsIHhtbG5zOnhzaT0iaHR0cDovL3d3dy53My5vcmcvMjAwMS9YTUxTY2hlbWEtaW5zdGFuY2UiIHhtbG5zOnhzZD0iaHR0cDovL3d3dy53My5vcmcvMjAwMS9YTUxTY2hlbWEiPg0KICA8TGlua0luZm9Db3JlPg0KICAgIDxMaW5rSWQ+MTA8L0xpbmtJZD4NCiAgICA8SW5mbG93VmFsPjYsNjEyPC9JbmZsb3dWYWw+DQogICAgPERpc3BWYWw+Niw2MTI8L0Rpc3BWYWw+DQogICAgPExhc3RVcGRUaW1lPjIwMjMvMDYvMDcgMjM6MzM6MTQ8L0xhc3RVcGRUaW1lPg0KICAgIDxXb3Jrc2hlZXROTT7pgKPntZDmsbrnrpct5pel5pys6KO96YmEPC9Xb3Jrc2hlZXROTT4NCiAgICA8TGlua0NlbGxBZGRyZXNzQTE+STIwPC9MaW5rQ2VsbEFkZHJlc3NBMT4NCiAgICA8TGlua0NlbGxBZGRyZXNzUjFDMT5SMjBDOTwvTGlua0NlbGxBZGRyZXNzUjFDMT4NCiAgICA8Q2VsbEJhY2tncm91bmRDb2xvcj4xNjc3NzIxNTwvQ2VsbEJhY2tncm91bmRDb2xvcj4NCiAgICA8Q2VsbEJhY2tncm91bmRDb2xvckluZGV4Pi00MTQyPC9DZWxsQmFja2dyb3VuZENvbG9ySW5kZXg+DQogIDwvTGlua0luZm9Db3JlPg0KICA8TGlua0luZm9Yc2E+DQogICAgPEF1SWQ+MDI5OTMvOTgvMS8wL0QyMzAxNTAwNTAxNTAwMDAwMDAwLzEvMS8yNDIvSzEzMT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E1MDAwMDAwMDA8L0R0S2luZElkPg0KICAgIDxEb2NUeXA+MTwvRG9jVHlwPg0KICAgIDxEb2NUeXBObSAvPg0KICAgIDxTdW1BY1R5cD4xPC9TdW1BY1R5cD4NCiAgICA8U2hlZXRUeXA+MjQyPC9TaGVldFR5cD4NCiAgICA8U2hlZXRObT7plovnpLrmlbDlgKTnorroqo0o6ZaL56S65Y2Y5L2NMSk8L1NoZWV0Tm0+DQogICAgPEl0ZW1JZD5LMTMxMDAwMDAjPC9JdGVtSWQ+DQogICAgPERpc3BJdGVtSWQ+SzEzMTAwMDAwMDwvRGlzcEl0ZW1JZD4NCiAgICA8Q29sSWQ+UjMwMTAwMDAwIzwvQ29sSWQ+DQogICAgPFRlbUF4aXNUeXA+MTAwMDAwPC9UZW1BeGlzVHlwPg0KICAgIDxNZW51Tm0+44Kt44Oj44OD44K344Ol44O744OV44Ot44O844Gu54q25rOBPC9NZW51Tm0+DQogICAgPEl0ZW1ObT7llrbmpa3mtLvli5Xjgavjgojjgovjgq3jg6Pjg4Pjgrfjg6Xjg7vjg5Xjg63jg7w8L0l0ZW1ObT4NCiAgICA8Q29sTm0+OTjmnJ88L0NvbE5tPg0KICAgIDxPcmlnaW5hbFZhbD42NjEsMjc0LDU5MSw4NDU8L09yaWdpbmFsVmFsPg0KICAgIDxMYXN0TnVtVmFsPjY2MSwyNzQ8L0xhc3ROdW1WYWw+DQogICAgPFJhd0xpbmtWYWw+NjYxLDI3NDwvUmF3TGlua1ZhbD4NCiAgICA8Vmlld1VuaXRUeXA+NzwvVmlld1VuaXRUeXA+DQogICAgPERlY2ltYWxQb2ludD4wPC9EZWNpbWFsUG9pbnQ+DQogICAgPFJvdW5kVHlwPjI8L1JvdW5kVHlwPg0KICAgIDxOdW1UZXh0VHlwPjM8L051bVRleHRUeXA+DQogICAgPENsYXNzVHlwPjM8L0NsYXNzVHlwPg0KICAgIDxEVG90YWxZTURITVM+MjAyMy8wNS8xNyAxMDoyNToyMT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 Error="">PD94bWwgdmVyc2lvbj0iMS4wIiBlbmNvZGluZz0idXRmLTgiPz4NCjxMaW5rSW5mb0V4Y2VsIHhtbG5zOnhzaT0iaHR0cDovL3d3dy53My5vcmcvMjAwMS9YTUxTY2hlbWEtaW5zdGFuY2UiIHhtbG5zOnhzZD0iaHR0cDovL3d3dy53My5vcmcvMjAwMS9YTUxTY2hlbWEiPg0KICA8TGlua0luZm9Db3JlPg0KICAgIDxMaW5rSWQ+MTE8L0xpbmtJZD4NCiAgICA8SW5mbG93VmFsPi0zLDY2NTwvSW5mbG93VmFsPg0KICAgIDxEaXNwVmFsPuKWsyAzLDY2NTwvRGlzcFZhbD4NCiAgICA8TGFzdFVwZFRpbWU+MjAyMy8wNi8wNyAyMzozMzoxNDwvTGFzdFVwZFRpbWU+DQogICAgPFdvcmtzaGVldE5NPumAo+e1kOaxuueuly3ml6XmnKzoo73piYQ8L1dvcmtzaGVldE5NPg0KICAgIDxMaW5rQ2VsbEFkZHJlc3NBMT5JMjE8L0xpbmtDZWxsQWRkcmVzc0ExPg0KICAgIDxMaW5rQ2VsbEFkZHJlc3NSMUMxPlIyMUM5PC9MaW5rQ2VsbEFkZHJlc3NSMUMxPg0KICAgIDxDZWxsQmFja2dyb3VuZENvbG9yPjE2Nzc3MjE1PC9DZWxsQmFja2dyb3VuZENvbG9yPg0KICAgIDxDZWxsQmFja2dyb3VuZENvbG9ySW5kZXg+LTQxNDI8L0NlbGxCYWNrZ3JvdW5kQ29sb3JJbmRleD4NCiAgPC9MaW5rSW5mb0NvcmU+DQogIDxMaW5rSW5mb1hzYT4NCiAgICA8QXVJZD4wMjk5My85OC8xLzAvRDIzMDE1MDA1MDE1MDAwMDAwMDAvMS8xLzI0Mi9LMTMy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TUwMDAwMDAwMDwvRHRLaW5kSWQ+DQogICAgPERvY1R5cD4xPC9Eb2NUeXA+DQogICAgPERvY1R5cE5tIC8+DQogICAgPFN1bUFjVHlwPjE8L1N1bUFjVHlwPg0KICAgIDxTaGVldFR5cD4yNDI8L1NoZWV0VHlwPg0KICAgIDxTaGVldE5tPumWi+ekuuaVsOWApOeiuuiqjSjplovnpLrljZjkvY0xKTwvU2hlZXRObT4NCiAgICA8SXRlbUlkPksxMzIwMDAwMCM8L0l0ZW1JZD4NCiAgICA8RGlzcEl0ZW1JZD5LMTMyMDAwMDAwPC9EaXNwSXRlbUlkPg0KICAgIDxDb2xJZD5SMzAxMDAwMDAjPC9Db2xJZD4NCiAgICA8VGVtQXhpc1R5cD4xMDAwMDA8L1RlbUF4aXNUeXA+DQogICAgPE1lbnVObT7jgq3jg6Pjg4Pjgrfjg6Xjg7vjg5Xjg63jg7zjga7nirbms4E8L01lbnVObT4NCiAgICA8SXRlbU5tPuaKleizh+a0u+WLleOBq+OCiOOCi+OCreODo+ODg+OCt+ODpeODu+ODleODreODvDwvSXRlbU5tPg0KICAgIDxDb2xObT45OOacnzwvQ29sTm0+DQogICAgPE9yaWdpbmFsVmFsPi0zNjYsNTgwLDQxMiw4NzE8L09yaWdpbmFsVmFsPg0KICAgIDxMYXN0TnVtVmFsPi0zNjYsNTgwPC9MYXN0TnVtVmFsPg0KICAgIDxSYXdMaW5rVmFsPi0zNjYsNTgwPC9SYXdMaW5rVmFsPg0KICAgIDxWaWV3VW5pdFR5cD43PC9WaWV3VW5pdFR5cD4NCiAgICA8RGVjaW1hbFBvaW50PjA8L0RlY2ltYWxQb2ludD4NCiAgICA8Um91bmRUeXA+MjwvUm91bmRUeXA+DQogICAgPE51bVRleHRUeXA+MzwvTnVtVGV4dFR5cD4NCiAgICA8Q2xhc3NUeXA+MzwvQ2xhc3NUeXA+DQogICAgPERUb3RhbFlNREhNUz4yMDIzLzA1LzE3IDEwOjI1OjIx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 Error="">PD94bWwgdmVyc2lvbj0iMS4wIiBlbmNvZGluZz0idXRmLTgiPz4NCjxMaW5rSW5mb0V4Y2VsIHhtbG5zOnhzaT0iaHR0cDovL3d3dy53My5vcmcvMjAwMS9YTUxTY2hlbWEtaW5zdGFuY2UiIHhtbG5zOnhzZD0iaHR0cDovL3d3dy53My5vcmcvMjAwMS9YTUxTY2hlbWEiPg0KICA8TGlua0luZm9Db3JlPg0KICAgIDxMaW5rSWQ+MTI8L0xpbmtJZD4NCiAgICA8SW5mbG93VmFsPi0xLDk3NjwvSW5mbG93VmFsPg0KICAgIDxEaXNwVmFsPuKWsyAxLDk3NjwvRGlzcFZhbD4NCiAgICA8TGFzdFVwZFRpbWU+MjAyMy8wNi8wNyAyMzozMzoxNTwvTGFzdFVwZFRpbWU+DQogICAgPFdvcmtzaGVldE5NPumAo+e1kOaxuueuly3ml6XmnKzoo73piYQ8L1dvcmtzaGVldE5NPg0KICAgIDxMaW5rQ2VsbEFkZHJlc3NBMT5JMjI8L0xpbmtDZWxsQWRkcmVzc0ExPg0KICAgIDxMaW5rQ2VsbEFkZHJlc3NSMUMxPlIyMkM5PC9MaW5rQ2VsbEFkZHJlc3NSMUMxPg0KICAgIDxDZWxsQmFja2dyb3VuZENvbG9yPjE2Nzc3MjE1PC9DZWxsQmFja2dyb3VuZENvbG9yPg0KICAgIDxDZWxsQmFja2dyb3VuZENvbG9ySW5kZXg+LTQxNDI8L0NlbGxCYWNrZ3JvdW5kQ29sb3JJbmRleD4NCiAgPC9MaW5rSW5mb0NvcmU+DQogIDxMaW5rSW5mb1hzYT4NCiAgICA8QXVJZD4wMjk5My85OC8xLzAvRDIzMDE1MDA1MDE1MDAwMDAwMDAvMS8xLzI0Mi9LMTMz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TUwMDAwMDAwMDwvRHRLaW5kSWQ+DQogICAgPERvY1R5cD4xPC9Eb2NUeXA+DQogICAgPERvY1R5cE5tIC8+DQogICAgPFN1bUFjVHlwPjE8L1N1bUFjVHlwPg0KICAgIDxTaGVldFR5cD4yNDI8L1NoZWV0VHlwPg0KICAgIDxTaGVldE5tPumWi+ekuuaVsOWApOeiuuiqjSjplovnpLrljZjkvY0xKTwvU2hlZXRObT4NCiAgICA8SXRlbUlkPksxMzMwMDAwMCM8L0l0ZW1JZD4NCiAgICA8RGlzcEl0ZW1JZD5LMTMzMDAwMDAwPC9EaXNwSXRlbUlkPg0KICAgIDxDb2xJZD5SMzAxMDAwMDAjPC9Db2xJZD4NCiAgICA8VGVtQXhpc1R5cD4xMDAwMDA8L1RlbUF4aXNUeXA+DQogICAgPE1lbnVObT7jgq3jg6Pjg4Pjgrfjg6Xjg7vjg5Xjg63jg7zjga7nirbms4E8L01lbnVObT4NCiAgICA8SXRlbU5tPuiyoeWLmea0u+WLleOBq+OCiOOCi+OCreODo+ODg+OCt+ODpeODu+ODleODreODvDwvSXRlbU5tPg0KICAgIDxDb2xObT45OOacnzwvQ29sTm0+DQogICAgPE9yaWdpbmFsVmFsPi0xOTcsNjU1LDQxOCw4MzQ8L09yaWdpbmFsVmFsPg0KICAgIDxMYXN0TnVtVmFsPi0xOTcsNjU1PC9MYXN0TnVtVmFsPg0KICAgIDxSYXdMaW5rVmFsPi0xOTcsNjU1PC9SYXdMaW5rVmFsPg0KICAgIDxWaWV3VW5pdFR5cD43PC9WaWV3VW5pdFR5cD4NCiAgICA8RGVjaW1hbFBvaW50PjA8L0RlY2ltYWxQb2ludD4NCiAgICA8Um91bmRUeXA+MjwvUm91bmRUeXA+DQogICAgPE51bVRleHRUeXA+MzwvTnVtVGV4dFR5cD4NCiAgICA8Q2xhc3NUeXA+MzwvQ2xhc3NUeXA+DQogICAgPERUb3RhbFlNREhNUz4yMDIzLzA1LzE3IDEwOjI1OjIx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 Error="">PD94bWwgdmVyc2lvbj0iMS4wIiBlbmNvZGluZz0idXRmLTgiPz4NCjxMaW5rSW5mb0V4Y2VsIHhtbG5zOnhzaT0iaHR0cDovL3d3dy53My5vcmcvMjAwMS9YTUxTY2hlbWEtaW5zdGFuY2UiIHhtbG5zOnhzZD0iaHR0cDovL3d3dy53My5vcmcvMjAwMS9YTUxTY2hlbWEiPg0KICA8TGlua0luZm9Db3JlPg0KICAgIDxMaW5rSWQ+MTM8L0xpbmtJZD4NCiAgICA8SW5mbG93VmFsPjIzLjk8L0luZmxvd1ZhbD4NCiAgICA8RGlzcFZhbD4yMy45PC9EaXNwVmFsPg0KICAgIDxMYXN0VXBkVGltZT4yMDIzLzA2LzA3IDIyOjQzOjQ2PC9MYXN0VXBkVGltZT4NCiAgICA8V29ya3NoZWV0Tk0+6YCj57WQ5rG6566XLeaXpeacrOijvemJhDwvV29ya3NoZWV0Tk0+DQogICAgPExpbmtDZWxsQWRkcmVzc0ExPkkxOTwvTGlua0NlbGxBZGRyZXNzQTE+DQogICAgPExpbmtDZWxsQWRkcmVzc1IxQzE+UjE5Qzk8L0xpbmtDZWxsQWRkcmVzc1IxQzE+DQogICAgPENlbGxCYWNrZ3JvdW5kQ29sb3I+MTY3NzcyMTU8L0NlbGxCYWNrZ3JvdW5kQ29sb3I+DQogICAgPENlbGxCYWNrZ3JvdW5kQ29sb3JJbmRleD4yPC9DZWxsQmFja2dyb3VuZENvbG9ySW5kZXg+DQogIDwvTGlua0luZm9Db3JlPg0KICA8TGlua0luZm9Yc2E+DQogICAgPEF1SWQ+MDI5OTMvOTgvMS8wL0QyMzAxNTAwNTAyMDAwMDAwMDAwLzEvMS8yNDIvSzE1MzAwMDAwIy9SMzAxMDAx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E1MDA1MDIwMDAwMDAwMDA8L0R0S2luZElkPg0KICAgIDxEb2NUeXA+MTwvRG9jVHlwPg0KICAgIDxEb2NUeXBObSAvPg0KICAgIDxTdW1BY1R5cD4xPC9TdW1BY1R5cD4NCiAgICA8U2hlZXRUeXA+MjQyPC9TaGVldFR5cD4NCiAgICA8U2hlZXRObT7plovnpLrmlbDlgKTnorroqo0o6ZaL56S65Y2Y5L2NMSk8L1NoZWV0Tm0+DQogICAgPEl0ZW1JZD5LMTUzMDAwMDAjPC9JdGVtSWQ+DQogICAgPERpc3BJdGVtSWQ+SzE1MzAwMDAwMDwvRGlzcEl0ZW1JZD4NCiAgICA8Q29sSWQ+UjMwMTAwMTAwIzwvQ29sSWQ+DQogICAgPFRlbUF4aXNUeXA+MTAwMDAwPC9UZW1BeGlzVHlwPg0KICAgIDxNZW51Tm0+6YWN5b2T44Gu54q25rOBPC9NZW51Tm0+DQogICAgPEl0ZW1ObT7phY3lvZPmgKflkJE8L0l0ZW1ObT4NCiAgICA8Q29sTm0+OTjmnJ88L0NvbE5tPg0KICAgIDxPcmlnaW5hbFZhbD4yMy44ODM8L09yaWdpbmFsVmFsPg0KICAgIDxMYXN0TnVtVmFsPjIzLjk8L0xhc3ROdW1WYWw+DQogICAgPFJhd0xpbmtWYWw+MjMuOTwvUmF3TGlua1ZhbD4NCiAgICA8Vmlld1VuaXRUeXA+MTwvVmlld1VuaXRUeXA+DQogICAgPERlY2ltYWxQb2ludD4xPC9EZWNpbWFsUG9pbnQ+DQogICAgPFJvdW5kVHlwPjE8L1JvdW5kVHlwPg0KICAgIDxOdW1UZXh0VHlwPjM8L051bVRleHRUeXA+DQogICAgPENsYXNzVHlwPjM8L0NsYXNzVHlwPg0KICAgIDxEVG90YWxZTURITVM+MjAyMy8wNS8xNyAxMDoyNToy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4" Error="">PD94bWwgdmVyc2lvbj0iMS4wIiBlbmNvZGluZz0idXRmLTgiPz4NCjxMaW5rSW5mb0V4Y2VsIHhtbG5zOnhzaT0iaHR0cDovL3d3dy53My5vcmcvMjAwMS9YTUxTY2hlbWEtaW5zdGFuY2UiIHhtbG5zOnhzZD0iaHR0cDovL3d3dy53My5vcmcvMjAwMS9YTUxTY2hlbWEiPg0KICA8TGlua0luZm9Db3JlPg0KICAgIDxMaW5rSWQ+MTQ8L0xpbmtJZD4NCiAgICA8SW5mbG93VmFsPjE4MC4wMDwvSW5mbG93VmFsPg0KICAgIDxEaXNwVmFsPjE4MDwvRGlzcFZhbD4NCiAgICA8TGFzdFVwZFRpbWU+MjAyMy8wNi8wNyAyMjo0Mzo1ODwvTGFzdFVwZFRpbWU+DQogICAgPFdvcmtzaGVldE5NPumAo+e1kOaxuueuly3ml6XmnKzoo73piYQ8L1dvcmtzaGVldE5NPg0KICAgIDxMaW5rQ2VsbEFkZHJlc3NBMT5JMTg8L0xpbmtDZWxsQWRkcmVzc0ExPg0KICAgIDxMaW5rQ2VsbEFkZHJlc3NSMUMxPlIxOEM5PC9MaW5rQ2VsbEFkZHJlc3NSMUMxPg0KICAgIDxDZWxsQmFja2dyb3VuZENvbG9yPjE2Nzc3MjE1PC9DZWxsQmFja2dyb3VuZENvbG9yPg0KICAgIDxDZWxsQmFja2dyb3VuZENvbG9ySW5kZXg+MjwvQ2VsbEJhY2tncm91bmRDb2xvckluZGV4Pg0KICA8L0xpbmtJbmZvQ29yZT4NCiAgPExpbmtJbmZvWHNhPg0KICAgIDxBdUlkPjAyOTkzLzk4LzEvMC9EMjMwMTUwMDUwMjAwMDAwMDAwMC8xLzEvMjQyL0sxNTExNzAwMCMvUjMwMTAwMT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xNTAwNTAyMDAwMDAwMDAwPC9EdEtpbmRJZD4NCiAgICA8RG9jVHlwPjE8L0RvY1R5cD4NCiAgICA8RG9jVHlwTm0gLz4NCiAgICA8U3VtQWNUeXA+MTwvU3VtQWNUeXA+DQogICAgPFNoZWV0VHlwPjI0MjwvU2hlZXRUeXA+DQogICAgPFNoZWV0Tm0+6ZaL56S65pWw5YCk56K66KqNKOmWi+ekuuWNmOS9jTEpPC9TaGVldE5tPg0KICAgIDxJdGVtSWQ+SzE1MTE3MDAwIzwvSXRlbUlkPg0KICAgIDxEaXNwSXRlbUlkPksxNTExNzAwMDA8L0Rpc3BJdGVtSWQ+DQogICAgPENvbElkPlIzMDEwMDEwMCM8L0NvbElkPg0KICAgIDxUZW1BeGlzVHlwPjEwMDAwMDwvVGVtQXhpc1R5cD4NCiAgICA8TWVudU5tPumFjeW9k+OBrueKtuazgTwvTWVudU5tPg0KICAgIDxJdGVtTm0+5ZCI6KiIPC9JdGVtTm0+DQogICAgPENvbE5tPjk45pyfPC9Db2xObT4NCiAgICA8T3JpZ2luYWxWYWw+MTgwLjAwPC9PcmlnaW5hbFZhbD4NCiAgICA8TGFzdE51bVZhbD4xODAuMDA8L0xhc3ROdW1WYWw+DQogICAgPFJhd0xpbmtWYWw+MTgwLjAwPC9SYXdMaW5rVmFsPg0KICAgIDxWaWV3VW5pdFR5cD4xPC9WaWV3VW5pdFR5cD4NCiAgICA8RGVjaW1hbFBvaW50PjI8L0RlY2ltYWxQb2ludD4NCiAgICA8Um91bmRUeXA+MjwvUm91bmRUeXA+DQogICAgPE51bVRleHRUeXA+MzwvTnVtVGV4dFR5cD4NCiAgICA8Q2xhc3NUeXA+MzwvQ2xhc3NUeXA+DQogICAgPERUb3RhbFlNREhNUz4yMDIzLzA1LzE3IDEwOjI1OjI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5" Error="">PD94bWwgdmVyc2lvbj0iMS4wIiBlbmNvZGluZz0idXRmLTgiPz4NCjxMaW5rSW5mb0V4Y2VsIHhtbG5zOnhzaT0iaHR0cDovL3d3dy53My5vcmcvMjAwMS9YTUxTY2hlbWEtaW5zdGFuY2UiIHhtbG5zOnhzZD0iaHR0cDovL3d3dy53My5vcmcvMjAwMS9YTUxTY2hlbWEiPg0KICA8TGlua0luZm9Db3JlPg0KICAgIDxMaW5rSWQ+MTU8L0xpbmtJZD4NCiAgICA8SW5mbG93VmFsPjcyLDQ1NTwvSW5mbG93VmFsPg0KICAgIDxEaXNwVmFsPjcyLDQ1NTwvRGlzcFZhbD4NCiAgICA8TGFzdFVwZFRpbWU+MjAyMy8wNi8wNyAyMzozMTo1NTwvTGFzdFVwZFRpbWU+DQogICAgPFdvcmtzaGVldE5NPumAo+e1kOaxuueuly3ml6XmnKzoo73piYQ8L1dvcmtzaGVldE5NPg0KICAgIDxMaW5rQ2VsbEFkZHJlc3NBMT5JMzM8L0xpbmtDZWxsQWRkcmVzc0ExPg0KICAgIDxMaW5rQ2VsbEFkZHJlc3NSMUMxPlIzM0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xWj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FaMDAwMCM8L0l0ZW1JZD4NCiAgICA8RGlzcEl0ZW1JZD5LMTAxWjAwMDAwPC9EaXNwSXRlbUlkPg0KICAgIDxDb2xJZD5SMzAxMDAwMDAjPC9Db2xJZD4NCiAgICA8VGVtQXhpc1R5cD4xMDAwMDA8L1RlbUF4aXNUeXA+DQogICAgPE1lbnVObT7jgrvjgrDjg6Hjg7Pjg4jmg4XloLE8L01lbnVObT4NCiAgICA8SXRlbU5tPuWjsuS4iuWPjuebiuWQiOioiDwvSXRlbU5tPg0KICAgIDxDb2xObT7lvZPmnJ/oo73piYQ8L0NvbE5tPg0KICAgIDxPcmlnaW5hbFZhbD43LDI0NSw1NDcsOTYyLDM5MDwvT3JpZ2luYWxWYWw+DQogICAgPExhc3ROdW1WYWw+NywyNDUsNTQ3PC9MYXN0TnVtVmFsPg0KICAgIDxSYXdMaW5rVmFsPjcsMjQ1LDU0Nz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 Error="">PD94bWwgdmVyc2lvbj0iMS4wIiBlbmNvZGluZz0idXRmLTgiPz4NCjxMaW5rSW5mb0V4Y2VsIHhtbG5zOnhzaT0iaHR0cDovL3d3dy53My5vcmcvMjAwMS9YTUxTY2hlbWEtaW5zdGFuY2UiIHhtbG5zOnhzZD0iaHR0cDovL3d3dy53My5vcmcvMjAwMS9YTUxTY2hlbWEiPg0KICA8TGlua0luZm9Db3JlPg0KICAgIDxMaW5rSWQ+MTY8L0xpbmtJZD4NCiAgICA8SW5mbG93VmFsPjMsNTIyPC9JbmZsb3dWYWw+DQogICAgPERpc3BWYWw+Myw1MjI8L0Rpc3BWYWw+DQogICAgPExhc3RVcGRUaW1lPjIwMjMvMDYvMDcgMjM6MzE6NTU8L0xhc3RVcGRUaW1lPg0KICAgIDxXb3Jrc2hlZXROTT7pgKPntZDmsbrnrpct5pel5pys6KO96YmEPC9Xb3Jrc2hlZXROTT4NCiAgICA8TGlua0NlbGxBZGRyZXNzQTE+STM0PC9MaW5rQ2VsbEFkZHJlc3NBMT4NCiAgICA8TGlua0NlbGxBZGRyZXNzUjFDMT5SMzR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VowMDAwIy9VMzAxMDAwMDA0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xWjAwMDAjPC9JdGVtSWQ+DQogICAgPERpc3BJdGVtSWQ+SzEwMVowMDAwMDwvRGlzcEl0ZW1JZD4NCiAgICA8Q29sSWQ+VTMwMTAwMDAwNDwvQ29sSWQ+DQogICAgPFRlbUF4aXNUeXA+MTAwMDAwPC9UZW1BeGlzVHlwPg0KICAgIDxNZW51Tm0+44K744Kw44Oh44Oz44OI5oOF5aCxPC9NZW51Tm0+DQogICAgPEl0ZW1ObT7lo7LkuIrlj47nm4rlkIjoqIg8L0l0ZW1ObT4NCiAgICA8Q29sTm0+5b2T5pyf44Ko44Oz44K444OL44Ki44Oq44Oz44KwPC9Db2xObT4NCiAgICA8T3JpZ2luYWxWYWw+MzUyLDIzMSwxMjAsNTY4PC9PcmlnaW5hbFZhbD4NCiAgICA8TGFzdE51bVZhbD4zNTIsMjMxPC9MYXN0TnVtVmFsPg0KICAgIDxSYXdMaW5rVmFsPjM1MiwyMzE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 Error="">PD94bWwgdmVyc2lvbj0iMS4wIiBlbmNvZGluZz0idXRmLTgiPz4NCjxMaW5rSW5mb0V4Y2VsIHhtbG5zOnhzaT0iaHR0cDovL3d3dy53My5vcmcvMjAwMS9YTUxTY2hlbWEtaW5zdGFuY2UiIHhtbG5zOnhzZD0iaHR0cDovL3d3dy53My5vcmcvMjAwMS9YTUxTY2hlbWEiPg0KICA8TGlua0luZm9Db3JlPg0KICAgIDxMaW5rSWQ+MTc8L0xpbmtJZD4NCiAgICA8SW5mbG93VmFsPjIsNzQ1PC9JbmZsb3dWYWw+DQogICAgPERpc3BWYWw+Miw3NDU8L0Rpc3BWYWw+DQogICAgPExhc3RVcGRUaW1lPjIwMjMvMDYvMDcgMjM6MzE6NTY8L0xhc3RVcGRUaW1lPg0KICAgIDxXb3Jrc2hlZXROTT7pgKPntZDmsbrnrpct5pel5pys6KO96YmEPC9Xb3Jrc2hlZXROTT4NCiAgICA8TGlua0NlbGxBZGRyZXNzQTE+STM1PC9MaW5rQ2VsbEFkZHJlc3NBMT4NCiAgICA8TGlua0NlbGxBZGRyZXNzUjFDMT5SMzV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VowMDAwIy9VMzAxMDAwMDA1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xWjAwMDAjPC9JdGVtSWQ+DQogICAgPERpc3BJdGVtSWQ+SzEwMVowMDAwMDwvRGlzcEl0ZW1JZD4NCiAgICA8Q29sSWQ+VTMwMTAwMDAwNTwvQ29sSWQ+DQogICAgPFRlbUF4aXNUeXA+MTAwMDAwPC9UZW1BeGlzVHlwPg0KICAgIDxNZW51Tm0+44K744Kw44Oh44Oz44OI5oOF5aCxPC9NZW51Tm0+DQogICAgPEl0ZW1ObT7lo7LkuIrlj47nm4rlkIjoqIg8L0l0ZW1ObT4NCiAgICA8Q29sTm0+5b2T5pyf44Kx44Of44Kr44Or77yG44Oe44OG44Oq44Ki44OrPC9Db2xObT4NCiAgICA8T3JpZ2luYWxWYWw+Mjc0LDU4NiwzNTgsMjM2PC9PcmlnaW5hbFZhbD4NCiAgICA8TGFzdE51bVZhbD4yNzQsNTg2PC9MYXN0TnVtVmFsPg0KICAgIDxSYXdMaW5rVmFsPjI3NCw1ODY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8" Error="">PD94bWwgdmVyc2lvbj0iMS4wIiBlbmNvZGluZz0idXRmLTgiPz4NCjxMaW5rSW5mb0V4Y2VsIHhtbG5zOnhzaT0iaHR0cDovL3d3dy53My5vcmcvMjAwMS9YTUxTY2hlbWEtaW5zdGFuY2UiIHhtbG5zOnhzZD0iaHR0cDovL3d3dy53My5vcmcvMjAwMS9YTUxTY2hlbWEiPg0KICA8TGlua0luZm9Db3JlPg0KICAgIDxMaW5rSWQ+MTg8L0xpbmtJZD4NCiAgICA8SW5mbG93VmFsPjIsOTI1PC9JbmZsb3dWYWw+DQogICAgPERpc3BWYWw+Miw5MjU8L0Rpc3BWYWw+DQogICAgPExhc3RVcGRUaW1lPjIwMjMvMDYvMDcgMjM6MzE6NTc8L0xhc3RVcGRUaW1lPg0KICAgIDxXb3Jrc2hlZXROTT7pgKPntZDmsbrnrpct5pel5pys6KO96YmEPC9Xb3Jrc2hlZXROTT4NCiAgICA8TGlua0NlbGxBZGRyZXNzQTE+STM2PC9MaW5rQ2VsbEFkZHJlc3NBMT4NCiAgICA8TGlua0NlbGxBZGRyZXNzUjFDMT5SMzZ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VowMDAwIy9VMzAxMDAwMDA2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xWjAwMDAjPC9JdGVtSWQ+DQogICAgPERpc3BJdGVtSWQ+SzEwMVowMDAwMDwvRGlzcEl0ZW1JZD4NCiAgICA8Q29sSWQ+VTMwMTAwMDAwNjwvQ29sSWQ+DQogICAgPFRlbUF4aXNUeXA+MTAwMDAwPC9UZW1BeGlzVHlwPg0KICAgIDxNZW51Tm0+44K744Kw44Oh44Oz44OI5oOF5aCxPC9NZW51Tm0+DQogICAgPEl0ZW1ObT7lo7LkuIrlj47nm4rlkIjoqIg8L0l0ZW1ObT4NCiAgICA8Q29sTm0+5b2T5pyf44K344K544OG44Og44K944Oq44Ol44O844K344On44OzPC9Db2xObT4NCiAgICA8T3JpZ2luYWxWYWw+MjkyLDUxMyw5NjMsMTU1PC9PcmlnaW5hbFZhbD4NCiAgICA8TGFzdE51bVZhbD4yOTIsNTEzPC9MYXN0TnVtVmFsPg0KICAgIDxSYXdMaW5rVmFsPjI5Miw1MTM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9" Error="">PD94bWwgdmVyc2lvbj0iMS4wIiBlbmNvZGluZz0idXRmLTgiPz4NCjxMaW5rSW5mb0V4Y2VsIHhtbG5zOnhzaT0iaHR0cDovL3d3dy53My5vcmcvMjAwMS9YTUxTY2hlbWEtaW5zdGFuY2UiIHhtbG5zOnhzZD0iaHR0cDovL3d3dy53My5vcmcvMjAwMS9YTUxTY2hlbWEiPg0KICA8TGlua0luZm9Db3JlPg0KICAgIDxMaW5rSWQ+MTk8L0xpbmtJZD4NCiAgICA8SW5mbG93VmFsPjgxLDY0ODwvSW5mbG93VmFsPg0KICAgIDxEaXNwVmFsPjgxLDY0ODwvRGlzcFZhbD4NCiAgICA8TGFzdFVwZFRpbWU+MjAyMy8wNi8wNyAyMzozMTo1NzwvTGFzdFVwZFRpbWU+DQogICAgPFdvcmtzaGVldE5NPumAo+e1kOaxuueuly3ml6XmnKzoo73piYQ8L1dvcmtzaGVldE5NPg0KICAgIDxMaW5rQ2VsbEFkZHJlc3NBMT5JMzc8L0xpbmtDZWxsQWRkcmVzc0ExPg0KICAgIDxMaW5rQ2VsbEFkZHJlc3NSMUMxPlIzN0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xWjAwMDAjL1IzMDEwMFo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FaMDAwMCM8L0l0ZW1JZD4NCiAgICA8RGlzcEl0ZW1JZD5LMTAxWjAwMDAwPC9EaXNwSXRlbUlkPg0KICAgIDxDb2xJZD5SMzAxMDBaMDAjPC9Db2xJZD4NCiAgICA8VGVtQXhpc1R5cD4xMDAwMDA8L1RlbUF4aXNUeXA+DQogICAgPE1lbnVObT7jgrvjgrDjg6Hjg7Pjg4jmg4XloLE8L01lbnVObT4NCiAgICA8SXRlbU5tPuWjsuS4iuWPjuebiuWQiOioiDwvSXRlbU5tPg0KICAgIDxDb2xObT7lvZPmnJ/loLHlkYrjgrvjgrDjg6Hjg7Pjg4joqIg8L0NvbE5tPg0KICAgIDxPcmlnaW5hbFZhbD44LDE2NCw4NzksNDA0LDM0OTwvT3JpZ2luYWxWYWw+DQogICAgPExhc3ROdW1WYWw+OCwxNjQsODc5PC9MYXN0TnVtVmFsPg0KICAgIDxSYXdMaW5rVmFsPjgsMTY0LDg3OT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 Error="">PD94bWwgdmVyc2lvbj0iMS4wIiBlbmNvZGluZz0idXRmLTgiPz4NCjxMaW5rSW5mb0V4Y2VsIHhtbG5zOnhzaT0iaHR0cDovL3d3dy53My5vcmcvMjAwMS9YTUxTY2hlbWEtaW5zdGFuY2UiIHhtbG5zOnhzZD0iaHR0cDovL3d3dy53My5vcmcvMjAwMS9YTUxTY2hlbWEiPg0KICA8TGlua0luZm9Db3JlPg0KICAgIDxMaW5rSWQ+MjA8L0xpbmtJZD4NCiAgICA8SW5mbG93VmFsPi0xLDg5MjwvSW5mbG93VmFsPg0KICAgIDxEaXNwVmFsPuKWsyAxLDg5MjwvRGlzcFZhbD4NCiAgICA8TGFzdFVwZFRpbWU+MjAyMy8wNi8wNyAyMzozMTo1ODwvTGFzdFVwZFRpbWU+DQogICAgPFdvcmtzaGVldE5NPumAo+e1kOaxuueuly3ml6XmnKzoo73piYQ8L1dvcmtzaGVldE5NPg0KICAgIDxMaW5rQ2VsbEFkZHJlc3NBMT5JMzg8L0xpbmtDZWxsQWRkcmVzc0ExPg0KICAgIDxMaW5rQ2VsbEFkZHJlc3NSMUMxPlIzOE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xWjAwMDAjL1IzMDEwMj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FaMDAwMCM8L0l0ZW1JZD4NCiAgICA8RGlzcEl0ZW1JZD5LMTAxWjAwMDAwPC9EaXNwSXRlbUlkPg0KICAgIDxDb2xJZD5SMzAxMDIwMDAjPC9Db2xJZD4NCiAgICA8VGVtQXhpc1R5cD4xMDAwMDA8L1RlbUF4aXNUeXA+DQogICAgPE1lbnVObT7jgrvjgrDjg6Hjg7Pjg4jmg4XloLE8L01lbnVObT4NCiAgICA8SXRlbU5tPuWjsuS4iuWPjuebiuWQiOioiDwvSXRlbU5tPg0KICAgIDxDb2xObT7lvZPmnJ/oqr/mlbTpoY08L0NvbE5tPg0KICAgIDxPcmlnaW5hbFZhbD4tMTg5LDI5Miw4NjMsMDEzPC9PcmlnaW5hbFZhbD4NCiAgICA8TGFzdE51bVZhbD4tMTg5LDI5MjwvTGFzdE51bVZhbD4NCiAgICA8UmF3TGlua1ZhbD4tMTg5LDI5Mj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 Error="">PD94bWwgdmVyc2lvbj0iMS4wIiBlbmNvZGluZz0idXRmLTgiPz4NCjxMaW5rSW5mb0V4Y2VsIHhtbG5zOnhzaT0iaHR0cDovL3d3dy53My5vcmcvMjAwMS9YTUxTY2hlbWEtaW5zdGFuY2UiIHhtbG5zOnhzZD0iaHR0cDovL3d3dy53My5vcmcvMjAwMS9YTUxTY2hlbWEiPg0KICA8TGlua0luZm9Db3JlPg0KICAgIDxMaW5rSWQ+MjE8L0xpbmtJZD4NCiAgICA8SW5mbG93VmFsPjc5LDc1NTwvSW5mbG93VmFsPg0KICAgIDxEaXNwVmFsPjc5LDc1NTwvRGlzcFZhbD4NCiAgICA8TGFzdFVwZFRpbWU+MjAyMy8wNi8wNyAyMzozMTo1ODwvTGFzdFVwZFRpbWU+DQogICAgPFdvcmtzaGVldE5NPumAo+e1kOaxuueuly3ml6XmnKzoo73piYQ8L1dvcmtzaGVldE5NPg0KICAgIDxMaW5rQ2VsbEFkZHJlc3NBMT5JMzk8L0xpbmtDZWxsQWRkcmVzc0ExPg0KICAgIDxMaW5rQ2VsbEFkZHJlc3NSMUMxPlIzOU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xWjAwMDAjL1IzMDEwMlo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FaMDAwMCM8L0l0ZW1JZD4NCiAgICA8RGlzcEl0ZW1JZD5LMTAxWjAwMDAwPC9EaXNwSXRlbUlkPg0KICAgIDxDb2xJZD5SMzAxMDJaMDAjPC9Db2xJZD4NCiAgICA8VGVtQXhpc1R5cD4xMDAwMDA8L1RlbUF4aXNUeXA+DQogICAgPE1lbnVObT7jgrvjgrDjg6Hjg7Pjg4jmg4XloLE8L01lbnVObT4NCiAgICA8SXRlbU5tPuWjsuS4iuWPjuebiuWQiOioiDwvSXRlbU5tPg0KICAgIDxDb2xObT7lvZPmnJ/pgKPntZDosqHli5noq7jooajoqIjkuIrpoY08L0NvbE5tPg0KICAgIDxPcmlnaW5hbFZhbD43LDk3NSw1ODYsNTQxLDMzNjwvT3JpZ2luYWxWYWw+DQogICAgPExhc3ROdW1WYWw+Nyw5NzUsNTg2PC9MYXN0TnVtVmFsPg0KICAgIDxSYXdMaW5rVmFsPjcsOTc1LDU4Nj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 Error="">PD94bWwgdmVyc2lvbj0iMS4wIiBlbmNvZGluZz0idXRmLTgiPz4NCjxMaW5rSW5mb0V4Y2VsIHhtbG5zOnhzaT0iaHR0cDovL3d3dy53My5vcmcvMjAwMS9YTUxTY2hlbWEtaW5zdGFuY2UiIHhtbG5zOnhzZD0iaHR0cDovL3d3dy53My5vcmcvMjAwMS9YTUxTY2hlbWEiPg0KICA8TGlua0luZm9Db3JlPg0KICAgIDxMaW5rSWQ+MjI8L0xpbmtJZD4NCiAgICA8SW5mbG93VmFsPjgsNjE0PC9JbmZsb3dWYWw+DQogICAgPERpc3BWYWw+OCw2MTQ8L0Rpc3BWYWw+DQogICAgPExhc3RVcGRUaW1lPjIwMjMvMDYvMDcgMjM6MzE6NTk8L0xhc3RVcGRUaW1lPg0KICAgIDxXb3Jrc2hlZXROTT7pgKPntZDmsbrnrpct5pel5pys6KO96YmEPC9Xb3Jrc2hlZXROTT4NCiAgICA8TGlua0NlbGxBZGRyZXNzQTE+STQxPC9MaW5rQ2VsbEFkZHJlc3NBMT4NCiAgICA8TGlua0NlbGxBZGRyZXNzUjFDMT5SNDF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jAwMDAwIy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wMDAwIzwvQ29sSWQ+DQogICAgPFRlbUF4aXNUeXA+MTAwMDAwPC9UZW1BeGlzVHlwPg0KICAgIDxNZW51Tm0+44K744Kw44Oh44Oz44OI5oOF5aCxPC9NZW51Tm0+DQogICAgPEl0ZW1ObT7jgrvjgrDjg6Hjg7Pjg4jliKnnm4o8L0l0ZW1ObT4NCiAgICA8Q29sTm0+5b2T5pyf6KO96YmEPC9Db2xObT4NCiAgICA8T3JpZ2luYWxWYWw+ODYxLDQ0Myw5NDQsMzk3PC9PcmlnaW5hbFZhbD4NCiAgICA8TGFzdE51bVZhbD44NjEsNDQzPC9MYXN0TnVtVmFsPg0KICAgIDxSYXdMaW5rVmFsPjg2MSw0NDM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 Error="">PD94bWwgdmVyc2lvbj0iMS4wIiBlbmNvZGluZz0idXRmLTgiPz4NCjxMaW5rSW5mb0V4Y2VsIHhtbG5zOnhzaT0iaHR0cDovL3d3dy53My5vcmcvMjAwMS9YTUxTY2hlbWEtaW5zdGFuY2UiIHhtbG5zOnhzZD0iaHR0cDovL3d3dy53My5vcmcvMjAwMS9YTUxTY2hlbWEiPg0KICA8TGlua0luZm9Db3JlPg0KICAgIDxMaW5rSWQ+MjM8L0xpbmtJZD4NCiAgICA8SW5mbG93VmFsPjExNjwvSW5mbG93VmFsPg0KICAgIDxEaXNwVmFsPjExNjwvRGlzcFZhbD4NCiAgICA8TGFzdFVwZFRpbWU+MjAyMy8wNi8wNyAyMzozMjowMDwvTGFzdFVwZFRpbWU+DQogICAgPFdvcmtzaGVldE5NPumAo+e1kOaxuueuly3ml6XmnKzoo73piYQ8L1dvcmtzaGVldE5NPg0KICAgIDxMaW5rQ2VsbEFkZHJlc3NBMT5JNDI8L0xpbmtDZWxsQWRkcmVzc0ExPg0KICAgIDxMaW5rQ2VsbEFkZHJlc3NSMUMxPlI0Mk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yMDAwMDAjL1UzMDEwMDAwMDQ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wMDA0PC9Db2xJZD4NCiAgICA8VGVtQXhpc1R5cD4xMDAwMDA8L1RlbUF4aXNUeXA+DQogICAgPE1lbnVObT7jgrvjgrDjg6Hjg7Pjg4jmg4XloLE8L01lbnVObT4NCiAgICA8SXRlbU5tPuOCu+OCsOODoeODs+ODiOWIqeebijwvSXRlbU5tPg0KICAgIDxDb2xObT7lvZPmnJ/jgqjjg7Pjgrjjg4vjgqLjg6rjg7PjgrA8L0NvbE5tPg0KICAgIDxPcmlnaW5hbFZhbD4xMSw2NzQsODYwLDkzOTwvT3JpZ2luYWxWYWw+DQogICAgPExhc3ROdW1WYWw+MTEsNjc0PC9MYXN0TnVtVmFsPg0KICAgIDxSYXdMaW5rVmFsPjExLDY3ND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 Error="">PD94bWwgdmVyc2lvbj0iMS4wIiBlbmNvZGluZz0idXRmLTgiPz4NCjxMaW5rSW5mb0V4Y2VsIHhtbG5zOnhzaT0iaHR0cDovL3d3dy53My5vcmcvMjAwMS9YTUxTY2hlbWEtaW5zdGFuY2UiIHhtbG5zOnhzZD0iaHR0cDovL3d3dy53My5vcmcvMjAwMS9YTUxTY2hlbWEiPg0KICA8TGlua0luZm9Db3JlPg0KICAgIDxMaW5rSWQ+MjQ8L0xpbmtJZD4NCiAgICA8SW5mbG93VmFsPjE2MTwvSW5mbG93VmFsPg0KICAgIDxEaXNwVmFsPjE2MTwvRGlzcFZhbD4NCiAgICA8TGFzdFVwZFRpbWU+MjAyMy8wNi8wNyAyMzozMjowMDwvTGFzdFVwZFRpbWU+DQogICAgPFdvcmtzaGVldE5NPumAo+e1kOaxuueuly3ml6XmnKzoo73piYQ8L1dvcmtzaGVldE5NPg0KICAgIDxMaW5rQ2VsbEFkZHJlc3NBMT5JNDM8L0xpbmtDZWxsQWRkcmVzc0ExPg0KICAgIDxMaW5rQ2VsbEFkZHJlc3NSMUMxPlI0M0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yMDAwMDAjL1UzMDEwMDAwMDU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wMDA1PC9Db2xJZD4NCiAgICA8VGVtQXhpc1R5cD4xMDAwMDA8L1RlbUF4aXNUeXA+DQogICAgPE1lbnVObT7jgrvjgrDjg6Hjg7Pjg4jmg4XloLE8L01lbnVObT4NCiAgICA8SXRlbU5tPuOCu+OCsOODoeODs+ODiOWIqeebijwvSXRlbU5tPg0KICAgIDxDb2xObT7lvZPmnJ/jgrHjg5/jgqvjg6vvvIbjg57jg4bjg6rjgqLjg6s8L0NvbE5tPg0KICAgIDxPcmlnaW5hbFZhbD4xNiwxNzAsNTAyLDg3NjwvT3JpZ2luYWxWYWw+DQogICAgPExhc3ROdW1WYWw+MTYsMTcwPC9MYXN0TnVtVmFsPg0KICAgIDxSYXdMaW5rVmFsPjE2LDE3MD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 Error="">PD94bWwgdmVyc2lvbj0iMS4wIiBlbmNvZGluZz0idXRmLTgiPz4NCjxMaW5rSW5mb0V4Y2VsIHhtbG5zOnhzaT0iaHR0cDovL3d3dy53My5vcmcvMjAwMS9YTUxTY2hlbWEtaW5zdGFuY2UiIHhtbG5zOnhzZD0iaHR0cDovL3d3dy53My5vcmcvMjAwMS9YTUxTY2hlbWEiPg0KICA8TGlua0luZm9Db3JlPg0KICAgIDxMaW5rSWQ+MjU8L0xpbmtJZD4NCiAgICA8SW5mbG93VmFsPjMyMTwvSW5mbG93VmFsPg0KICAgIDxEaXNwVmFsPjMyMTwvRGlzcFZhbD4NCiAgICA8TGFzdFVwZFRpbWU+MjAyMy8wNi8wNyAyMzozMjowMTwvTGFzdFVwZFRpbWU+DQogICAgPFdvcmtzaGVldE5NPumAo+e1kOaxuueuly3ml6XmnKzoo73piYQ8L1dvcmtzaGVldE5NPg0KICAgIDxMaW5rQ2VsbEFkZHJlc3NBMT5JNDQ8L0xpbmtDZWxsQWRkcmVzc0ExPg0KICAgIDxMaW5rQ2VsbEFkZHJlc3NSMUMxPlI0NE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yMDAwMDAjL1UzMDEwMDAwMDY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wMDA2PC9Db2xJZD4NCiAgICA8VGVtQXhpc1R5cD4xMDAwMDA8L1RlbUF4aXNUeXA+DQogICAgPE1lbnVObT7jgrvjgrDjg6Hjg7Pjg4jmg4XloLE8L01lbnVObT4NCiAgICA8SXRlbU5tPuOCu+OCsOODoeODs+ODiOWIqeebijwvSXRlbU5tPg0KICAgIDxDb2xObT7lvZPmnJ/jgrfjgrnjg4bjg6Djgr3jg6rjg6Xjg7zjgrfjg6fjg7M8L0NvbE5tPg0KICAgIDxPcmlnaW5hbFZhbD4zMiwxMTEsNzk4LDc3MjwvT3JpZ2luYWxWYWw+DQogICAgPExhc3ROdW1WYWw+MzIsMTExPC9MYXN0TnVtVmFsPg0KICAgIDxSYXdMaW5rVmFsPjMyLDExMT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6" Error="">PD94bWwgdmVyc2lvbj0iMS4wIiBlbmNvZGluZz0idXRmLTgiPz4NCjxMaW5rSW5mb0V4Y2VsIHhtbG5zOnhzaT0iaHR0cDovL3d3dy53My5vcmcvMjAwMS9YTUxTY2hlbWEtaW5zdGFuY2UiIHhtbG5zOnhzZD0iaHR0cDovL3d3dy53My5vcmcvMjAwMS9YTUxTY2hlbWEiPg0KICA8TGlua0luZm9Db3JlPg0KICAgIDxMaW5rSWQ+MjY8L0xpbmtJZD4NCiAgICA8SW5mbG93VmFsPjksMjE0PC9JbmZsb3dWYWw+DQogICAgPERpc3BWYWw+OSwyMTQ8L0Rpc3BWYWw+DQogICAgPExhc3RVcGRUaW1lPjIwMjMvMDYvMDcgMjM6MzI6MDI8L0xhc3RVcGRUaW1lPg0KICAgIDxXb3Jrc2hlZXROTT7pgKPntZDmsbrnrpct5pel5pys6KO96YmEPC9Xb3Jrc2hlZXROTT4NCiAgICA8TGlua0NlbGxBZGRyZXNzQTE+STQ1PC9MaW5rQ2VsbEFkZHJlc3NBMT4NCiAgICA8TGlua0NlbGxBZGRyZXNzUjFDMT5SNDV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jAwMDAwIy9SMzAxMDBa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wWjAwIzwvQ29sSWQ+DQogICAgPFRlbUF4aXNUeXA+MTAwMDAwPC9UZW1BeGlzVHlwPg0KICAgIDxNZW51Tm0+44K744Kw44Oh44Oz44OI5oOF5aCxPC9NZW51Tm0+DQogICAgPEl0ZW1ObT7jgrvjgrDjg6Hjg7Pjg4jliKnnm4o8L0l0ZW1ObT4NCiAgICA8Q29sTm0+5b2T5pyf5aCx5ZGK44K744Kw44Oh44Oz44OI6KiIPC9Db2xObT4NCiAgICA8T3JpZ2luYWxWYWw+OTIxLDQwMSwxMDYsOTg0PC9PcmlnaW5hbFZhbD4NCiAgICA8TGFzdE51bVZhbD45MjEsNDAxPC9MYXN0TnVtVmFsPg0KICAgIDxSYXdMaW5rVmFsPjkyMSw0MDE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7" Error="">PD94bWwgdmVyc2lvbj0iMS4wIiBlbmNvZGluZz0idXRmLTgiPz4NCjxMaW5rSW5mb0V4Y2VsIHhtbG5zOnhzaT0iaHR0cDovL3d3dy53My5vcmcvMjAwMS9YTUxTY2hlbWEtaW5zdGFuY2UiIHhtbG5zOnhzZD0iaHR0cDovL3d3dy53My5vcmcvMjAwMS9YTUxTY2hlbWEiPg0KICA8TGlua0luZm9Db3JlPg0KICAgIDxMaW5rSWQ+Mjc8L0xpbmtJZD4NCiAgICA8SW5mbG93VmFsPi00OTwvSW5mbG93VmFsPg0KICAgIDxEaXNwVmFsPuKWsyA0OTwvRGlzcFZhbD4NCiAgICA8TGFzdFVwZFRpbWU+MjAyMy8wNi8wNyAyMzozMjowMjwvTGFzdFVwZFRpbWU+DQogICAgPFdvcmtzaGVldE5NPumAo+e1kOaxuueuly3ml6XmnKzoo73piYQ8L1dvcmtzaGVldE5NPg0KICAgIDxMaW5rQ2VsbEFkZHJlc3NBMT5JNDY8L0xpbmtDZWxsQWRkcmVzc0ExPg0KICAgIDxMaW5rQ2VsbEFkZHJlc3NSMUMxPlI0NkM5PC9MaW5rQ2VsbEFkZHJlc3NSMUMxPg0KICAgIDxDZWxsQmFja2dyb3VuZENvbG9yPjE2Nzc3MjE1PC9DZWxsQmFja2dyb3VuZENvbG9yPg0KICAgIDxDZWxsQmFja2dyb3VuZENvbG9ySW5kZXg+LTQxNDI8L0NlbGxCYWNrZ3JvdW5kQ29sb3JJbmRleD4NCiAgPC9MaW5rSW5mb0NvcmU+DQogIDxMaW5rSW5mb1hzYT4NCiAgICA8QXVJZD4wMjk5My85OC8xLzAvRDIzMDIwMDA1MDA1MDAwMDAwMDAvMS8xLzI0Mi9LMTAyMDAwMDAjL1IzMDEwMj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IwMDAjPC9Db2xJZD4NCiAgICA8VGVtQXhpc1R5cD4xMDAwMDA8L1RlbUF4aXNUeXA+DQogICAgPE1lbnVObT7jgrvjgrDjg6Hjg7Pjg4jmg4XloLE8L01lbnVObT4NCiAgICA8SXRlbU5tPuOCu+OCsOODoeODs+ODiOWIqeebijwvSXRlbU5tPg0KICAgIDxDb2xObT7lvZPmnJ/oqr/mlbTpoY08L0NvbE5tPg0KICAgIDxPcmlnaW5hbFZhbD4tNCw5NDQsMzA4LDEwMDwvT3JpZ2luYWxWYWw+DQogICAgPExhc3ROdW1WYWw+LTQsOTQ0PC9MYXN0TnVtVmFsPg0KICAgIDxSYXdMaW5rVmFsPi00LDk0NDwvUmF3TGlua1ZhbD4NCiAgICA8Vmlld1VuaXRUeXA+NzwvVmlld1VuaXRUeXA+DQogICAgPERlY2ltYWxQb2ludD4wPC9EZWNpbWFsUG9pbnQ+DQogICAgPFJvdW5kVHlwPjI8L1JvdW5kVHlwPg0KICAgIDxOdW1UZXh0VHlwPjE8L051bVRleHRUeXA+DQogICAgPENsYXNzVHlwPjM8L0NsYXNzVHlwPg0KICAgIDxEVG90YWxZTURITVM+MjAyMy8wNS8yNCAwNzo1MToxMj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8" Error="">PD94bWwgdmVyc2lvbj0iMS4wIiBlbmNvZGluZz0idXRmLTgiPz4NCjxMaW5rSW5mb0V4Y2VsIHhtbG5zOnhzaT0iaHR0cDovL3d3dy53My5vcmcvMjAwMS9YTUxTY2hlbWEtaW5zdGFuY2UiIHhtbG5zOnhzZD0iaHR0cDovL3d3dy53My5vcmcvMjAwMS9YTUxTY2hlbWEiPg0KICA8TGlua0luZm9Db3JlPg0KICAgIDxMaW5rSWQ+Mjg8L0xpbmtJZD4NCiAgICA8SW5mbG93VmFsPjksMTY0PC9JbmZsb3dWYWw+DQogICAgPERpc3BWYWw+OSwxNjQ8L0Rpc3BWYWw+DQogICAgPExhc3RVcGRUaW1lPjIwMjMvMDYvMDcgMjM6MzI6MDM8L0xhc3RVcGRUaW1lPg0KICAgIDxXb3Jrc2hlZXROTT7pgKPntZDmsbrnrpct5pel5pys6KO96YmEPC9Xb3Jrc2hlZXROTT4NCiAgICA8TGlua0NlbGxBZGRyZXNzQTE+STQ3PC9MaW5rQ2VsbEFkZHJlc3NBMT4NCiAgICA8TGlua0NlbGxBZGRyZXNzUjFDMT5SNDdDOTwvTGlua0NlbGxBZGRyZXNzUjFDMT4NCiAgICA8Q2VsbEJhY2tncm91bmRDb2xvcj4xNjc3NzIxNTwvQ2VsbEJhY2tncm91bmRDb2xvcj4NCiAgICA8Q2VsbEJhY2tncm91bmRDb2xvckluZGV4Pi00MTQyPC9DZWxsQmFja2dyb3VuZENvbG9ySW5kZXg+DQogIDwvTGlua0luZm9Db3JlPg0KICA8TGlua0luZm9Yc2E+DQogICAgPEF1SWQ+MDI5OTMvOTgvMS8wL0QyMzAyMDAwNTAwNTAwMDAwMDAwLzEvMS8yNDIvSzEwMjAwMDAwIy9SMzAxMDJa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yWjAwIzwvQ29sSWQ+DQogICAgPFRlbUF4aXNUeXA+MTAwMDAwPC9UZW1BeGlzVHlwPg0KICAgIDxNZW51Tm0+44K744Kw44Oh44Oz44OI5oOF5aCxPC9NZW51Tm0+DQogICAgPEl0ZW1ObT7jgrvjgrDjg6Hjg7Pjg4jliKnnm4o8L0l0ZW1ObT4NCiAgICA8Q29sTm0+5b2T5pyf6YCj57WQ6LKh5YuZ6Ku46KGo6KiI5LiK6aGNPC9Db2xObT4NCiAgICA8T3JpZ2luYWxWYWw+OTE2LDQ1Niw3OTgsODg0PC9PcmlnaW5hbFZhbD4NCiAgICA8TGFzdE51bVZhbD45MTYsNDU2PC9MYXN0TnVtVmFsPg0KICAgIDxSYXdMaW5rVmFsPjkxNiw0NTY8L1Jhd0xpbmtWYWw+DQogICAgPFZpZXdVbml0VHlwPjc8L1ZpZXdVbml0VHlwPg0KICAgIDxEZWNpbWFsUG9pbnQ+MDwvRGVjaW1hbFBvaW50Pg0KICAgIDxSb3VuZFR5cD4yPC9Sb3VuZFR5cD4NCiAgICA8TnVtVGV4dFR5cD4xPC9OdW1UZXh0VHlwPg0KICAgIDxDbGFzc1R5cD4zPC9DbGFzc1R5cD4NCiAgICA8RFRvdGFsWU1ESE1TPjIwMjMvMDUvMjQgMDc6NTE6MTI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 Error="">PD94bWwgdmVyc2lvbj0iMS4wIiBlbmNvZGluZz0idXRmLTgiPz4NCjxMaW5rSW5mb0V4Y2VsIHhtbG5zOnhzaT0iaHR0cDovL3d3dy53My5vcmcvMjAwMS9YTUxTY2hlbWEtaW5zdGFuY2UiIHhtbG5zOnhzZD0iaHR0cDovL3d3dy53My5vcmcvMjAwMS9YTUxTY2hlbWEiPg0KICA8TGlua0luZm9Db3JlPg0KICAgIDxMaW5rSWQ+Mjk8L0xpbmtJZD4NCiAgICA8SW5mbG93VmFsPjQ2LDQ2NDwvSW5mbG93VmFsPg0KICAgIDxEaXNwVmFsPjQ2LDQ2NDwvRGlzcFZhbD4NCiAgICA8TGFzdFVwZFRpbWU+MjAyMy8wNi8wNyAyMzozMjowNDwvTGFzdFVwZFRpbWU+DQogICAgPFdvcmtzaGVldE5NPumAo+e1kOaxuueuly3ml6XmnKzoo73piYQ8L1dvcmtzaGVldE5NPg0KICAgIDxMaW5rQ2VsbEFkZHJlc3NBMT5JMTA8L0xpbmtDZWxsQWRkcmVzc0ExPg0KICAgIDxMaW5rQ2VsbEFkZHJlc3NSMUMxPlIxMEM5PC9MaW5rQ2VsbEFkZHJlc3NSMUMxPg0KICAgIDxDZWxsQmFja2dyb3VuZENvbG9yPjE2Nzc3MjE1PC9DZWxsQmFja2dyb3VuZENvbG9yPg0KICAgIDxDZWxsQmFja2dyb3VuZENvbG9ySW5kZXg+LTQxNDI8L0NlbGxCYWNrZ3JvdW5kQ29sb3JJbmRleD4NCiAgPC9MaW5rSW5mb0NvcmU+DQogIDxMaW5rSW5mb1hzYT4NCiAgICA8QXVJZD4wMjk5My85OC8xLzAvRDIzMDA1MDEwMDA1MDAwMDAwMDAvMS8xLzI0Mi9LMTIyMz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DUwMTAwMDUwMDAwMDAwMDwvRHRLaW5kSWQ+DQogICAgPERvY1R5cD4xPC9Eb2NUeXA+DQogICAgPERvY1R5cE5tPuazleWumumWi+ekuj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xMDAwMDAjPC9Db2xJZD4NCiAgICA8VGVtQXhpc1R5cD4xMDAwMDA8L1RlbUF4aXNUeXA+DQogICAgPE1lbnVObT7pgKPntZDosqHmlL/nirbmhYvoqIjnrpfmm7g8L01lbnVObT4NCiAgICA8SXRlbU5tPuizh+acrOWQiOioiDwvSXRlbU5tPg0KICAgIDxDb2xObT7lvZPmnJ/ph5HpoY08L0NvbE5tPg0KICAgIDxPcmlnaW5hbFZhbD40LDY0Niw0MTcsMTk2LDI2NzwvT3JpZ2luYWxWYWw+DQogICAgPExhc3ROdW1WYWw+NCw2NDYsNDE3PC9MYXN0TnVtVmFsPg0KICAgIDxSYXdMaW5rVmFsPjQsNjQ2LDQxNzwvUmF3TGlua1ZhbD4NCiAgICA8Vmlld1VuaXRUeXA+NzwvVmlld1VuaXRUeXA+DQogICAgPERlY2ltYWxQb2ludD4wPC9EZWNpbWFsUG9pbnQ+DQogICAgPFJvdW5kVHlwPjI8L1JvdW5kVHlwPg0KICAgIDxOdW1UZXh0VHlwPjE8L051bVRleHRUeXA+DQogICAgPENsYXNzVHlwPjM8L0NsYXNzVHlwPg0KICAgIDxEVG90YWxZTURITVM+MjAyMy8wNS8xOSAxNDowNzozN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0" Error="">PD94bWwgdmVyc2lvbj0iMS4wIiBlbmNvZGluZz0idXRmLTgiPz4NCjxMaW5rSW5mb0V4Y2VsIHhtbG5zOnhzaT0iaHR0cDovL3d3dy53My5vcmcvMjAwMS9YTUxTY2hlbWEtaW5zdGFuY2UiIHhtbG5zOnhzZD0iaHR0cDovL3d3dy53My5vcmcvMjAwMS9YTUxTY2hlbWEiPg0KICA8TGlua0luZm9Db3JlPg0KICAgIDxMaW5rSWQ+MzA8L0xpbmtJZD4NCiAgICA8SW5mbG93VmFsPjk1LDY3MDwvSW5mbG93VmFsPg0KICAgIDxEaXNwVmFsPjk1LDY3MDwvRGlzcFZhbD4NCiAgICA8TGFzdFVwZFRpbWU+MjAyMy8wNi8wNyAyMzozMjowNDwvTGFzdFVwZFRpbWU+DQogICAgPFdvcmtzaGVldE5NPumAo+e1kOaxuueuly3ml6XmnKzoo73piYQ8L1dvcmtzaGVldE5NPg0KICAgIDxMaW5rQ2VsbEFkZHJlc3NBMT5JMTE8L0xpbmtDZWxsQWRkcmVzc0ExPg0KICAgIDxMaW5rQ2VsbEFkZHJlc3NSMUMxPlIxMUM5PC9MaW5rQ2VsbEFkZHJlc3NSMUMxPg0KICAgIDxDZWxsQmFja2dyb3VuZENvbG9yPjE2Nzc3MjE1PC9DZWxsQmFja2dyb3VuZENvbG9yPg0KICAgIDxDZWxsQmFja2dyb3VuZENvbG9ySW5kZXg+LTQxNDI8L0NlbGxCYWNrZ3JvdW5kQ29sb3JJbmRleD4NCiAgPC9MaW5rSW5mb0NvcmU+DQogIDxMaW5rSW5mb1hzYT4NCiAgICA8QXVJZD4wMjk5My85OC8xLzAvRDIzMDA1MDEwMDA1MDAwMDAwMDAvMS8xLzI0Mi9LMTEwWj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DUwMTAwMDUwMDAwMDAwMDwvRHRLaW5kSWQ+DQogICAgPERvY1R5cD4xPC9Eb2NUeXA+DQogICAgPERvY1R5cE5tPuazleWumumWi+ekuj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AxMDAwMDAjPC9Db2xJZD4NCiAgICA8VGVtQXhpc1R5cD4xMDAwMDA8L1RlbUF4aXNUeXA+DQogICAgPE1lbnVObT7pgKPntZDosqHmlL/nirbmhYvoqIjnrpfmm7g8L01lbnVObT4NCiAgICA8SXRlbU5tPuizh+eUo+WQiOioiDwvSXRlbU5tPg0KICAgIDxDb2xObT7lvZPmnJ/ph5HpoY08L0NvbE5tPg0KICAgIDxPcmlnaW5hbFZhbD45LDU2NywwOTksODY2LDg1NjwvT3JpZ2luYWxWYWw+DQogICAgPExhc3ROdW1WYWw+OSw1NjcsMDk5PC9MYXN0TnVtVmFsPg0KICAgIDxSYXdMaW5rVmFsPjksNTY3LDA5OTwvUmF3TGlua1ZhbD4NCiAgICA8Vmlld1VuaXRUeXA+NzwvVmlld1VuaXRUeXA+DQogICAgPERlY2ltYWxQb2ludD4wPC9EZWNpbWFsUG9pbnQ+DQogICAgPFJvdW5kVHlwPjI8L1JvdW5kVHlwPg0KICAgIDxOdW1UZXh0VHlwPjE8L051bVRleHRUeXA+DQogICAgPENsYXNzVHlwPjM8L0NsYXNzVHlwPg0KICAgIDxEVG90YWxZTURITVM+MjAyMy8wNS8xOSAxNDowNzozN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31" Error="">PD94bWwgdmVyc2lvbj0iMS4wIiBlbmNvZGluZz0idXRmLTgiPz4NCjxMaW5rSW5mb0V4Y2VsIHhtbG5zOnhzaT0iaHR0cDovL3d3dy53My5vcmcvMjAwMS9YTUxTY2hlbWEtaW5zdGFuY2UiIHhtbG5zOnhzZD0iaHR0cDovL3d3dy53My5vcmcvMjAwMS9YTUxTY2hlbWEiPg0KICA8TGlua0luZm9Db3JlPg0KICAgIDxMaW5rSWQ+MzE8L0xpbmtJZD4NCiAgICA8SW5mbG93VmFsPjY3MS44OTwvSW5mbG93VmFsPg0KICAgIDxEaXNwVmFsPjY3MS44OTwvRGlzcFZhbD4NCiAgICA8TGFzdFVwZFRpbWU+MjAyMy8wNi8wNyAyMzozMjowNTwvTGFzdFVwZFRpbWU+DQogICAgPFdvcmtzaGVldE5NPumAo+e1kOaxuueuly3ml6XmnKzoo73piYQ8L1dvcmtzaGVldE5NPg0KICAgIDxMaW5rQ2VsbEFkZHJlc3NBMT5JMTQ8L0xpbmtDZWxsQWRkcmVzc0ExPg0KICAgIDxMaW5rQ2VsbEFkZHJlc3NSMUMxPlIxNEM5PC9MaW5rQ2VsbEFkZHJlc3NSMUMxPg0KICAgIDxDZWxsQmFja2dyb3VuZENvbG9yPjE2Nzc3MjE1PC9DZWxsQmFja2dyb3VuZENvbG9yPg0KICAgIDxDZWxsQmFja2dyb3VuZENvbG9ySW5kZXg+LTQxNDI8L0NlbGxCYWNrZ3JvdW5kQ29sb3JJbmRleD4NCiAgPC9MaW5rSW5mb0NvcmU+DQogIDxMaW5rSW5mb1hzYT4NCiAgICA8QXVJZD4wMjk5My85OC8xLzAvRDIzMDE1MDA1MDA1MDAwMDAwMDAvMS8xLzI0Mi9LMTE3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cwMDAwMCM8L0l0ZW1JZD4NCiAgICA8RGlzcEl0ZW1JZD5LMTE3MDAwMDAwPC9EaXNwSXRlbUlkPg0KICAgIDxDb2xJZD5SMzAxMDAwMDAjPC9Db2xJZD4NCiAgICA8VGVtQXhpc1R5cD4xMDAwMDA8L1RlbUF4aXNUeXA+DQogICAgPE1lbnVObT7ntYzllrbmiJDnuL48L01lbnVObT4NCiAgICA8SXRlbU5tPuW4jOiWhOWMluW+jO+8keagquW9k+OBn+OCiuW9k+acn+WIqeebijwvSXRlbU5tPg0KICAgIDxDb2xObT45OOacnzwvQ29sTm0+DQogICAgPE9yaWdpbmFsVmFsPjY3MS44OTM8L09yaWdpbmFsVmFsPg0KICAgIDxMYXN0TnVtVmFsPjY3MS44OTwvTGFzdE51bVZhbD4NCiAgICA8UmF3TGlua1ZhbD42NzEuODk8L1Jhd0xpbmtWYWw+DQogICAgPFZpZXdVbml0VHlwPjE8L1ZpZXdVbml0VHlwPg0KICAgIDxEZWNpbWFsUG9pbnQ+MjwvRGVjaW1hbFBvaW50Pg0KICAgIDxSb3VuZFR5cD4yPC9Sb3VuZFR5cD4NCiAgICA8TnVtVGV4dFR5cD4zPC9OdW1UZXh0VHlwPg0KICAgIDxDbGFzc1R5cD4zPC9DbGFzc1R5cD4NCiAgICA8RFRvdGFsWU1ESE1TPjIwMjMvMDUvMTkgMTQ6MDc6Mzk8L0RUb3RhbFlNREhNUz4NCiAgICA8RGlzY2xvc3VyZUlucHV0VHlwPjE8L0Rpc2Nsb3N1cmVJbnB1dFR5cD4NCiAgPC9MaW5rSW5mb1hzYT4NCiAgPExpbmtJbmZvQ2hhbmdlU2V0dGluZz4NCiAgICA8WmVyb0Rpc3BUeXA+NDwvWmVyb0Rpc3BUeXA+DQogICAgPEVhc051bVZpZXdVbml0VHlwPjE8L0Vhc051bVZpZXdVbml0VHlwPg0KICAgIDxFYXNOdW1EZWNpbWFsUG9pbnQ+Mj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2" Error="">PD94bWwgdmVyc2lvbj0iMS4wIiBlbmNvZGluZz0idXRmLTgiPz4NCjxMaW5rSW5mb0V4Y2VsIHhtbG5zOnhzaT0iaHR0cDovL3d3dy53My5vcmcvMjAwMS9YTUxTY2hlbWEtaW5zdGFuY2UiIHhtbG5zOnhzZD0iaHR0cDovL3d3dy53My5vcmcvMjAwMS9YTUxTY2hlbWEiPg0KICA8TGlua0luZm9Db3JlPg0KICAgIDxMaW5rSWQ+MzI8L0xpbmtJZD4NCiAgICA8SW5mbG93VmFsPjc1My42NjwvSW5mbG93VmFsPg0KICAgIDxEaXNwVmFsPjc1My42NjwvRGlzcFZhbD4NCiAgICA8TGFzdFVwZFRpbWU+MjAyMy8wNi8wNyAyMzozMjowNjwvTGFzdFVwZFRpbWU+DQogICAgPFdvcmtzaGVldE5NPumAo+e1kOaxuueuly3ml6XmnKzoo73piYQ8L1dvcmtzaGVldE5NPg0KICAgIDxMaW5rQ2VsbEFkZHJlc3NBMT5JMTM8L0xpbmtDZWxsQWRkcmVzc0ExPg0KICAgIDxMaW5rQ2VsbEFkZHJlc3NSMUMxPlIxM0M5PC9MaW5rQ2VsbEFkZHJlc3NSMUMxPg0KICAgIDxDZWxsQmFja2dyb3VuZENvbG9yPjE2Nzc3MjE1PC9DZWxsQmFja2dyb3VuZENvbG9yPg0KICAgIDxDZWxsQmFja2dyb3VuZENvbG9ySW5kZXg+LTQxNDI8L0NlbGxCYWNrZ3JvdW5kQ29sb3JJbmRleD4NCiAgPC9MaW5rSW5mb0NvcmU+DQogIDxMaW5rSW5mb1hzYT4NCiAgICA8QXVJZD4wMjk5My85OC8xLzAvRDIzMDE1MDA1MDA1MDAwMDAwMDAvMS8xLzI0Mi9LMTE2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YwMDAwMCM8L0l0ZW1JZD4NCiAgICA8RGlzcEl0ZW1JZD5LMTE2MDAwMDAwPC9EaXNwSXRlbUlkPg0KICAgIDxDb2xJZD5SMzAxMDAwMDAjPC9Db2xJZD4NCiAgICA8VGVtQXhpc1R5cD4xMDAwMDA8L1RlbUF4aXNUeXA+DQogICAgPE1lbnVObT7ntYzllrbmiJDnuL48L01lbnVObT4NCiAgICA8SXRlbU5tPuWfuuacrOeahO+8keagquW9k+OBn+OCiuW9k+acn+WIqeebijwvSXRlbU5tPg0KICAgIDxDb2xObT45OOacnzwvQ29sTm0+DQogICAgPE9yaWdpbmFsVmFsPjc1My42NjI8L09yaWdpbmFsVmFsPg0KICAgIDxMYXN0TnVtVmFsPjc1My42NjwvTGFzdE51bVZhbD4NCiAgICA8UmF3TGlua1ZhbD43NTMuNjY8L1Jhd0xpbmtWYWw+DQogICAgPFZpZXdVbml0VHlwPjE8L1ZpZXdVbml0VHlwPg0KICAgIDxEZWNpbWFsUG9pbnQ+MjwvRGVjaW1hbFBvaW50Pg0KICAgIDxSb3VuZFR5cD4yPC9Sb3VuZFR5cD4NCiAgICA8TnVtVGV4dFR5cD4zPC9OdW1UZXh0VHlwPg0KICAgIDxDbGFzc1R5cD4zPC9DbGFzc1R5cD4NCiAgICA8RFRvdGFsWU1ESE1TPjIwMjMvMDUvMTkgMTQ6MDc6Mzk8L0RUb3RhbFlNREhNUz4NCiAgICA8RGlzY2xvc3VyZUlucHV0VHlwPjE8L0Rpc2Nsb3N1cmVJbnB1dFR5cD4NCiAgPC9MaW5rSW5mb1hzYT4NCiAgPExpbmtJbmZvQ2hhbmdlU2V0dGluZz4NCiAgICA8WmVyb0Rpc3BUeXA+NDwvWmVyb0Rpc3BUeXA+DQogICAgPEVhc051bVZpZXdVbml0VHlwPjE8L0Vhc051bVZpZXdVbml0VHlwPg0KICAgIDxFYXNOdW1EZWNpbWFsUG9pbnQ+Mj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3" Error="">PD94bWwgdmVyc2lvbj0iMS4wIiBlbmNvZGluZz0idXRmLTgiPz4NCjxMaW5rSW5mb0V4Y2VsIHhtbG5zOnhzaT0iaHR0cDovL3d3dy53My5vcmcvMjAwMS9YTUxTY2hlbWEtaW5zdGFuY2UiIHhtbG5zOnhzZD0iaHR0cDovL3d3dy53My5vcmcvMjAwMS9YTUxTY2hlbWEiPg0KICA8TGlua0luZm9Db3JlPg0KICAgIDxMaW5rSWQ+MzM8L0xpbmtJZD4NCiAgICA8SW5mbG93VmFsPjM2MDwvSW5mbG93VmFsPg0KICAgIDxEaXNwVmFsPjM2MDwvRGlzcFZhbD4NCiAgICA8TGFzdFVwZFRpbWU+MjAyMy8wNi8wNyAyMzozMjowNjwvTGFzdFVwZFRpbWU+DQogICAgPFdvcmtzaGVldE5NPumAo+e1kOaxuueuly3ml6XmnKzoo73piYQ8L1dvcmtzaGVldE5NPg0KICAgIDxMaW5rQ2VsbEFkZHJlc3NBMT5JMjc8L0xpbmtDZWxsQWRkcmVzc0ExPg0KICAgIDxMaW5rQ2VsbEFkZHJlc3NSMUMxPlIyN0M5PC9MaW5rQ2VsbEFkZHJlc3NSMUMxPg0KICAgIDxDZWxsQmFja2dyb3VuZENvbG9yPjE2Nzc3MjE1PC9DZWxsQmFja2dyb3VuZENvbG9yPg0KICAgIDxDZWxsQmFja2dyb3VuZENvbG9ySW5kZXg+LTQxNDI8L0NlbGxCYWNrZ3JvdW5kQ29sb3JJbmRleD4NCiAgPC9MaW5rSW5mb0NvcmU+DQogIDxMaW5rSW5mb1hzYT4NCiAgICA8QXVJZD4wMjk5My85OC8xLzAvRDkwMDE1MDAwMDAwMDAwMDAwNzIvMS8xLzI0Mi9LMTAxMDAwMDAjL1IzMDEwMDAwMCMvMTAwMDAwPC9BdUlkPg0KICAgIDxDb21wYW55SWQ+MDI5OTM8L0NvbXBhbnlJZD4NCiAgICA8QWNQZXJpb2Q+OTg8L0FjUGVyaW9kPg0KICAgIDxQZXJpb2RUeXA+MTwvUGVyaW9kVHlwPg0KICAgIDxQZXJpb2REdGxUeXA+MDwvUGVyaW9kRHRsVHlwPg0KICAgIDxQZXJpb2RTdGFydERhdGU+MjAyMy8wMS8wMTwvUGVyaW9kU3RhcnREYXRlPg0KICAgIDxEdEtpbmRJZD5EOTAwMTUwMDAwMDAwMDAwMDA3MjwvRHRLaW5kSWQ+DQogICAgPERvY1R5cD4xPC9Eb2NUeXA+DQogICAgPERvY1R5cE5tIC8+DQogICAgPFN1bUFjVHlwPjE8L1N1bUFjVHlwPg0KICAgIDxTaGVldFR5cD4yNDI8L1NoZWV0VHlwPg0KICAgIDxTaGVldE5tPumWi+ekuuaVsOWApOeiuuiqjSjplovnpLrljZjkvY0xKTwvU2hlZXRObT4NCiAgICA8SXRlbUlkPksxMDEwMDAwMCM8L0l0ZW1JZD4NCiAgICA8RGlzcEl0ZW1JZD5LMTAxMDAwMDAwPC9EaXNwSXRlbUlkPg0KICAgIDxDb2xJZD5SMzAxMDAwMDAjPC9Db2xJZD4NCiAgICA8VGVtQXhpc1R5cD4xMDAwMDA8L1RlbUF4aXNUeXA+DQogICAgPE1lbnVObT7pgKPntZDlrZDkvJrnpL7jgIHmjIHliIbms5XpgannlKjplqLpgKPkvJrnpL7nrYk8L01lbnVObT4NCiAgICA8SXRlbU5tPumAo+e1kOWtkOS8muekvuOBruaVsDwvSXRlbU5tPg0KICAgIDxDb2xObT7lvZPmnJ/npL48L0NvbE5tPg0KICAgIDxPcmlnaW5hbFZhbD4zNjA8L09yaWdpbmFsVmFsPg0KICAgIDxMYXN0TnVtVmFsPjM2MDwvTGFzdE51bVZhbD4NCiAgICA8UmF3TGlua1ZhbD4zNjA8L1Jhd0xpbmtWYWw+DQogICAgPFZpZXdVbml0VHlwPjE8L1ZpZXdVbml0VHlwPg0KICAgIDxEZWNpbWFsUG9pbnQ+MDwvRGVjaW1hbFBvaW50Pg0KICAgIDxSb3VuZFR5cD4yPC9Sb3VuZFR5cD4NCiAgICA8TnVtVGV4dFR5cD4xPC9OdW1UZXh0VHlwPg0KICAgIDxDbGFzc1R5cD4zPC9DbGFzc1R5cD4NCiAgICA8RFRvdGFsWU1ESE1TPjIwMjMvMDQvMjMgMTQ6NTY6MjU8L0RUb3RhbFlNREhNUz4NCiAgICA8RGlzY2xvc3VyZUlucHV0VHlwPjE8L0Rpc2Nsb3N1cmVJbnB1dFR5cD4NCiAgPC9MaW5rSW5mb1hzYT4NCiAgPExpbmtJbmZvQ2hhbmdlU2V0dGluZz4NCiAgICA8WmVyb0Rpc3BUeXA+NDwvWmVyb0Rpc3BUeXA+DQogICAgPEVhc051bVZpZXdVbml0VHlwPjE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34" Error="">PD94bWwgdmVyc2lvbj0iMS4wIiBlbmNvZGluZz0idXRmLTgiPz4NCjxMaW5rSW5mb0V4Y2VsIHhtbG5zOnhzaT0iaHR0cDovL3d3dy53My5vcmcvMjAwMS9YTUxTY2hlbWEtaW5zdGFuY2UiIHhtbG5zOnhzZD0iaHR0cDovL3d3dy53My5vcmcvMjAwMS9YTUxTY2hlbWEiPg0KICA8TGlua0luZm9Db3JlPg0KICAgIDxMaW5rSWQ+MzQ8L0xpbmtJZD4NCiAgICA8SW5mbG93VmFsPjk3PC9JbmZsb3dWYWw+DQogICAgPERpc3BWYWw+OTc8L0Rpc3BWYWw+DQogICAgPExhc3RVcGRUaW1lPjIwMjMvMDYvMDcgMjM6MzI6MDc8L0xhc3RVcGRUaW1lPg0KICAgIDxXb3Jrc2hlZXROTT7pgKPntZDmsbrnrpct5pel5pys6KO96YmEPC9Xb3Jrc2hlZXROTT4NCiAgICA8TGlua0NlbGxBZGRyZXNzQTE+STI4PC9MaW5rQ2VsbEFkZHJlc3NBMT4NCiAgICA8TGlua0NlbGxBZGRyZXNzUjFDMT5SMjhDOTwvTGlua0NlbGxBZGRyZXNzUjFDMT4NCiAgICA8Q2VsbEJhY2tncm91bmRDb2xvcj4xNjc3NzIxNTwvQ2VsbEJhY2tncm91bmRDb2xvcj4NCiAgICA8Q2VsbEJhY2tncm91bmRDb2xvckluZGV4Pi00MTQyPC9DZWxsQmFja2dyb3VuZENvbG9ySW5kZXg+DQogIDwvTGlua0luZm9Db3JlPg0KICA8TGlua0luZm9Yc2E+DQogICAgPEF1SWQ+MDI5OTMvOTgvMS8wL0Q5MDAxNTAwMDAwMDAwMDAwMDcyLzEvMS8yNDIvSzkwMDAwMDAwMS9SMzAxMDAwMDAjLzEwMDAwMDwvQXVJZD4NCiAgICA8Q29tcGFueUlkPjAyOTkzPC9Db21wYW55SWQ+DQogICAgPEFjUGVyaW9kPjk4PC9BY1BlcmlvZD4NCiAgICA8UGVyaW9kVHlwPjE8L1BlcmlvZFR5cD4NCiAgICA8UGVyaW9kRHRsVHlwPjA8L1BlcmlvZER0bFR5cD4NCiAgICA8UGVyaW9kU3RhcnREYXRlPjIwMjMvMDEvMDE8L1BlcmlvZFN0YXJ0RGF0ZT4NCiAgICA8RHRLaW5kSWQ+RDkwMDE1MDAwMDAwMDAwMDAwNzI8L0R0S2luZElkPg0KICAgIDxEb2NUeXA+MTwvRG9jVHlwPg0KICAgIDxEb2NUeXBObSAvPg0KICAgIDxTdW1BY1R5cD4xPC9TdW1BY1R5cD4NCiAgICA8U2hlZXRUeXA+MjQyPC9TaGVldFR5cD4NCiAgICA8U2hlZXRObT7plovnpLrmlbDlgKTnorroqo0o6ZaL56S65Y2Y5L2NMSk8L1NoZWV0Tm0+DQogICAgPEl0ZW1JZD5LOTAwMDAwMDAxPC9JdGVtSWQ+DQogICAgPERpc3BJdGVtSWQ+SzEwMjAwMDAwMDwvRGlzcEl0ZW1JZD4NCiAgICA8Q29sSWQ+UjMwMTAwMDAwIzwvQ29sSWQ+DQogICAgPFRlbUF4aXNUeXA+MTAwMDAwPC9UZW1BeGlzVHlwPg0KICAgIDxNZW51Tm0+6YCj57WQ5a2Q5Lya56S+44CB5oyB5YiG5rOV6YGp55So6Zai6YCj5Lya56S+562JPC9NZW51Tm0+DQogICAgPEl0ZW1ObT7mjIHliIbms5XpgannlKjplqLpgKPkvJrnpL7nrYnvvIjplqLpgKPkvJrnpL7jg7vlhbHlkIzmlK/phY3kuovmpa3jg7vlhbHlkIzmlK/phY3kvIHmpa3vvInjga7mlbA8L0l0ZW1ObT4NCiAgICA8Q29sTm0+5b2T5pyf56S+PC9Db2xObT4NCiAgICA8T3JpZ2luYWxWYWw+OTc8L09yaWdpbmFsVmFsPg0KICAgIDxMYXN0TnVtVmFsPjk3PC9MYXN0TnVtVmFsPg0KICAgIDxSYXdMaW5rVmFsPjk3PC9SYXdMaW5rVmFsPg0KICAgIDxWaWV3VW5pdFR5cD4xPC9WaWV3VW5pdFR5cD4NCiAgICA8RGVjaW1hbFBvaW50PjA8L0RlY2ltYWxQb2ludD4NCiAgICA8Um91bmRUeXA+MjwvUm91bmRUeXA+DQogICAgPE51bVRleHRUeXA+MTwvTnVtVGV4dFR5cD4NCiAgICA8Q2xhc3NUeXA+MzwvQ2xhc3NUeXA+DQogICAgPERUb3RhbFlNREhNUz4yMDIzLzA0LzIzIDE0OjU2OjI1PC9EVG90YWxZTURITVM+DQogICAgPERpc2Nsb3N1cmVJbnB1dFR5cD4xPC9EaXNjbG9zdXJlSW5wdXRUeXA+DQogIDwvTGlua0luZm9Yc2E+DQogIDxMaW5rSW5mb0NoYW5nZVNldHRpbmc+DQogICAgPFplcm9EaXNwVHlwPjQ8L1plcm9EaXNwVHlwPg0KICAgIDxFYXNOdW1WaWV3VW5pdFR5cD4x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35" Error="">PD94bWwgdmVyc2lvbj0iMS4wIiBlbmNvZGluZz0idXRmLTgiPz4NCjxMaW5rSW5mb0V4Y2VsIHhtbG5zOnhzaT0iaHR0cDovL3d3dy53My5vcmcvMjAwMS9YTUxTY2hlbWEtaW5zdGFuY2UiIHhtbG5zOnhzZD0iaHR0cDovL3d3dy53My5vcmcvMjAwMS9YTUxTY2hlbWEiPg0KICA8TGlua0luZm9Db3JlPg0KICAgIDxMaW5rSWQ+MzU8L0xpbmtJZD4NCiAgICA8SW5mbG93VmFsPjI2LDk5MzwvSW5mbG93VmFsPg0KICAgIDxEaXNwVmFsPjI2LDk5MzwvRGlzcFZhbD4NCiAgICA8TGFzdFVwZFRpbWU+MjAyMy8wNi8wNyAyMzozMjowODwvTGFzdFVwZFRpbWU+DQogICAgPFdvcmtzaGVldE5NPumAo+e1kOaxuueuly3ml6XmnKzoo73piYQ8L1dvcmtzaGVldE5NPg0KICAgIDxMaW5rQ2VsbEFkZHJlc3NBMT5JMjM8L0xpbmtDZWxsQWRkcmVzc0ExPg0KICAgIDxMaW5rQ2VsbEFkZHJlc3NSMUMxPlIyM0M5PC9MaW5rQ2VsbEFkZHJlc3NSMUMxPg0KICAgIDxDZWxsQmFja2dyb3VuZENvbG9yPjE2Nzc3MjE1PC9DZWxsQmFja2dyb3VuZENvbG9yPg0KICAgIDxDZWxsQmFja2dyb3VuZENvbG9ySW5kZXg+MjwvQ2VsbEJhY2tncm91bmRDb2xvckluZGV4Pg0KICA8L0xpbmtJbmZvQ29yZT4NCiAgPExpbmtJbmZvWHNhPg0KICAgIDxBdUlkPjAyOTkzLzk4LzEvMC9EMjMwMjAwMDUwMDUwMDAwMDAwMC8xLzEvMjQyL0sxMDQwMDAwMCMvUjMwMTAwWjAwIy8xMDAwMDA8L0F1SWQ+DQogICAgPENvbXBhbnlJZD4wMjk5MzwvQ29tcGFueUlkPg0KICAgIDxBY1BlcmlvZD45O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NDAwMDAwIzwvSXRlbUlkPg0KICAgIDxEaXNwSXRlbUlkPksxMDQwMDAwMDA8L0Rpc3BJdGVtSWQ+DQogICAgPENvbElkPlIzMDEwMFowMCM8L0NvbElkPg0KICAgIDxUZW1BeGlzVHlwPjEwMDAwMDwvVGVtQXhpc1R5cD4NCiAgICA8TWVudU5tPuOCu+OCsOODoeODs+ODiOaDheWgsTwvTWVudU5tPg0KICAgIDxJdGVtTm0+6LKg5YK15ZCI6KiIPC9JdGVtTm0+DQogICAgPENvbE5tPuW9k+acn+WgseWRiuOCu+OCsOODoeODs+ODiOioiDwvQ29sTm0+DQogICAgPE9yaWdpbmFsVmFsPjIsNjk5LDM1MSw4OTEsOTgyPC9PcmlnaW5hbFZhbD4NCiAgICA8TGFzdE51bVZhbD4yLDY5OSwzNTE8L0xhc3ROdW1WYWw+DQogICAgPFJhd0xpbmtWYWw+Miw2OTksMzUxPC9SYXdMaW5rVmFsPg0KICAgIDxWaWV3VW5pdFR5cD43PC9WaWV3VW5pdFR5cD4NCiAgICA8RGVjaW1hbFBvaW50PjA8L0RlY2ltYWxQb2ludD4NCiAgICA8Um91bmRUeXA+MjwvUm91bmRUeXA+DQogICAgPE51bVRleHRUeXA+MTwvTnVtVGV4dFR5cD4NCiAgICA8Q2xhc3NUeXA+MzwvQ2xhc3NUeXA+DQogICAgPERUb3RhbFlNREhNUz4yMDIzLzA1LzI0IDA3OjUxOjEyPC9EVG90YWxZTURITVM+DQogICAgPERpc2Nsb3N1cmVJbnB1dFR5cD4xPC9EaXNjbG9zdXJlSW5wdXRUeXA+DQogIDwvTGlua0luZm9Yc2E+DQogIDxMaW5rSW5mb0NoYW5nZVNldHRpbmc+DQogICAgPFplcm9EaXNwVHlwPjQ8L1plcm9EaXNwVHlwPg0KICAgIDxFYXNOdW1WaWV3VW5pdFR5cD45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s>
</XAE>
</file>

<file path=customXml/itemProps1.xml><?xml version="1.0" encoding="utf-8"?>
<ds:datastoreItem xmlns:ds="http://schemas.openxmlformats.org/officeDocument/2006/customXml" ds:itemID="{07E30349-98ED-4049-ABBC-E001511004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3136d9-b3eb-48f7-8997-02d3acec3a2c"/>
    <ds:schemaRef ds:uri="ee449b8a-e031-4c01-9455-491b8c44a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0FA0F1-A759-4EC5-B7EF-A34AAFFB831C}">
  <ds:schemaRefs>
    <ds:schemaRef ds:uri="http://schemas.microsoft.com/sharepoint/v3/contenttype/forms"/>
  </ds:schemaRefs>
</ds:datastoreItem>
</file>

<file path=customXml/itemProps3.xml><?xml version="1.0" encoding="utf-8"?>
<ds:datastoreItem xmlns:ds="http://schemas.openxmlformats.org/officeDocument/2006/customXml" ds:itemID="{A2F8555F-87AA-43D3-B3D3-0FD1053715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連結決算-日本製鉄</vt:lpstr>
    </vt:vector>
  </TitlesOfParts>
  <Company>日本製鉄株式会社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若園　誠</cp:lastModifiedBy>
  <cp:lastPrinted>2020-07-02T04:40:20Z</cp:lastPrinted>
  <dcterms:created xsi:type="dcterms:W3CDTF">2019-06-07T04:27:34Z</dcterms:created>
  <dcterms:modified xsi:type="dcterms:W3CDTF">2023-06-09T03:50:56Z</dcterms:modified>
</cp:coreProperties>
</file>